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meldung Kongress 2027 " sheetId="1" state="visible" r:id="rId3"/>
    <sheet name="Feuil1" sheetId="2" state="hidden" r:id="rId4"/>
  </sheets>
  <definedNames>
    <definedName function="false" hidden="false" localSheetId="0" name="_xlnm.Print_Area" vbProcedure="false">'Anmeldung Kongress 2027 '!$A$1:$I$71</definedName>
    <definedName function="false" hidden="false" name="défilé" vbProcedure="false">Feuil1!$G$4:$G$6</definedName>
    <definedName function="false" hidden="false" name="REGION" vbProcedure="false">Feuil1!$E$5:$E$14</definedName>
    <definedName function="false" hidden="false" name="Region02" vbProcedure="false">Feuil1!$E$18:$E$26</definedName>
    <definedName function="false" hidden="false" name="Region03" vbProcedure="false">Feuil1!$E$28:$E$31</definedName>
    <definedName function="false" hidden="false" name="Region04" vbProcedure="false">Feuil1!$E$35:$E$39</definedName>
    <definedName function="false" hidden="false" name="Region05" vbProcedure="false">Feuil1!$E$42:$E$49</definedName>
    <definedName function="false" hidden="false" name="Region06" vbProcedure="false">Feuil1!$E$51:$E$60</definedName>
    <definedName function="false" hidden="false" name="Region07" vbProcedure="false">Feuil1!$E$63:$E$67</definedName>
    <definedName function="false" hidden="false" name="Region08" vbProcedure="false">Feuil1!$E$70:$E$80</definedName>
    <definedName function="false" hidden="false" name="Region09" vbProcedure="false">Feuil1!$E$83:$E$88</definedName>
    <definedName function="false" hidden="false" name="Region10" vbProcedure="false">Feuil1!$E$91:$E$99</definedName>
    <definedName function="false" hidden="false" name="Region11" vbProcedure="false">Feuil1!$E$101:$E$106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<sst xmlns="http://schemas.openxmlformats.org/spreadsheetml/2006/main" count="346" uniqueCount="131">
  <si>
    <t xml:space="preserve">Anrede, Herr, Frau</t>
  </si>
  <si>
    <t xml:space="preserve">Nachname</t>
  </si>
  <si>
    <t xml:space="preserve">Vorname</t>
  </si>
  <si>
    <t xml:space="preserve">        Telefon</t>
  </si>
  <si>
    <t xml:space="preserve">Mobil</t>
  </si>
  <si>
    <t xml:space="preserve">E-Mail</t>
  </si>
  <si>
    <t xml:space="preserve">Region</t>
  </si>
  <si>
    <t xml:space="preserve">Commanderie</t>
  </si>
  <si>
    <t xml:space="preserve">Funktion in der Komturei</t>
  </si>
  <si>
    <t xml:space="preserve">Funktion innerhalb des Ordens</t>
  </si>
  <si>
    <t xml:space="preserve">GCO</t>
  </si>
  <si>
    <t xml:space="preserve">Parade</t>
  </si>
  <si>
    <t xml:space="preserve">In Begleitung von:</t>
  </si>
  <si>
    <t xml:space="preserve">Teilnahme am Kongress</t>
  </si>
  <si>
    <t xml:space="preserve">DONNERSTAG, 6. MAI – Empfang ab 15 Uhr</t>
  </si>
  <si>
    <t xml:space="preserve">Anzahl</t>
  </si>
  <si>
    <t xml:space="preserve">Betrag</t>
  </si>
  <si>
    <t xml:space="preserve">GM</t>
  </si>
  <si>
    <t xml:space="preserve">REP</t>
  </si>
  <si>
    <t xml:space="preserve">Anzahlungen</t>
  </si>
  <si>
    <t xml:space="preserve">Sonstiges</t>
  </si>
  <si>
    <t xml:space="preserve">GESAMT</t>
  </si>
  <si>
    <t xml:space="preserve">Diner im Hotel</t>
  </si>
  <si>
    <t xml:space="preserve">Hotel Doppelzimmer</t>
  </si>
  <si>
    <t xml:space="preserve">Hotel Einzelzimmer</t>
  </si>
  <si>
    <t xml:space="preserve">Freitag, 7. Mai – Generalversammlung</t>
  </si>
  <si>
    <t xml:space="preserve">Mittagessen im Hotel</t>
  </si>
  <si>
    <t xml:space="preserve">Abendessen im Hotel </t>
  </si>
  <si>
    <t xml:space="preserve">Tagesausflug an den Rhein</t>
  </si>
  <si>
    <t xml:space="preserve">Samstag, 8. Mai GCO</t>
  </si>
  <si>
    <t xml:space="preserve">Tour 1 (ohne Verpflegung)</t>
  </si>
  <si>
    <t xml:space="preserve">Tour 2 (ohne Verpflegung)</t>
  </si>
  <si>
    <t xml:space="preserve">Chapitre Magistral+ Gala</t>
  </si>
  <si>
    <t xml:space="preserve">SONNTAG, 9. MAI</t>
  </si>
  <si>
    <t xml:space="preserve">ZU ZAHLENDER GESAMTBETRAG</t>
  </si>
  <si>
    <t xml:space="preserve">VOR DEM 1. FEBRUAR 2027 ZU ZAHLENDER BETRAG: 30 %</t>
  </si>
  <si>
    <t xml:space="preserve">Falls Sie besondere Wünsche haben, tragen Sie diese bitte hier ein</t>
  </si>
  <si>
    <t xml:space="preserve">ZAHLUNG</t>
  </si>
  <si>
    <t xml:space="preserve">IBAN Commanderie de Colonge</t>
  </si>
  <si>
    <t xml:space="preserve">DE23 3705 0198 1935 0718 19</t>
  </si>
  <si>
    <t xml:space="preserve">BIC-Code:</t>
  </si>
  <si>
    <t xml:space="preserve">COLSDE33XXX</t>
  </si>
  <si>
    <t xml:space="preserve">Stand vor dem 1. Februar 2027:</t>
  </si>
  <si>
    <t xml:space="preserve">Saldo zum 15. März 2027:</t>
  </si>
  <si>
    <t xml:space="preserve">Région 02 POURTOUR MEDITERRANEEN</t>
  </si>
  <si>
    <t xml:space="preserve">Oui</t>
  </si>
  <si>
    <t xml:space="preserve">Région 03 PROVINCES ITALIENNES</t>
  </si>
  <si>
    <t xml:space="preserve">Non</t>
  </si>
  <si>
    <t xml:space="preserve">Région 04 CONFEDERATION HELVETIQUE</t>
  </si>
  <si>
    <t xml:space="preserve">Région 05 AUVERGNE-RHÔNE-ALPES</t>
  </si>
  <si>
    <t xml:space="preserve">Région 06 EUROPE du NORD / NORD-EST</t>
  </si>
  <si>
    <t xml:space="preserve">Région 07 NORD PARIS</t>
  </si>
  <si>
    <t xml:space="preserve">Région 08 OUEST</t>
  </si>
  <si>
    <t xml:space="preserve">Région 09 OCCITANIE SEPTENTRIONALE</t>
  </si>
  <si>
    <t xml:space="preserve">Région 10 OCCITANIE MERIDIONALE</t>
  </si>
  <si>
    <t xml:space="preserve">Région 11 CENTRE</t>
  </si>
  <si>
    <t xml:space="preserve">Region_CLEAN</t>
  </si>
  <si>
    <t xml:space="preserve">Commanderie_CLEAN</t>
  </si>
  <si>
    <t xml:space="preserve">BAHIA DE ROSES</t>
  </si>
  <si>
    <t xml:space="preserve">BAS-LANGUEDOC</t>
  </si>
  <si>
    <t xml:space="preserve">CANNES-ESTEREL</t>
  </si>
  <si>
    <t xml:space="preserve">COMTE-DE-NICE</t>
  </si>
  <si>
    <t xml:space="preserve">COMTES-NORD-CATALANS</t>
  </si>
  <si>
    <t xml:space="preserve">COTE6-BLEUE</t>
  </si>
  <si>
    <t xml:space="preserve">l'ISLE BOURBON</t>
  </si>
  <si>
    <t xml:space="preserve">PROVENCE</t>
  </si>
  <si>
    <t xml:space="preserve">TOULON-LA-ROYAL</t>
  </si>
  <si>
    <t xml:space="preserve">LIGURIE</t>
  </si>
  <si>
    <t xml:space="preserve">OMBRIE</t>
  </si>
  <si>
    <t xml:space="preserve">TOSCANE</t>
  </si>
  <si>
    <t xml:space="preserve">VALLEE-D'AOSTE</t>
  </si>
  <si>
    <t xml:space="preserve">GENEVE</t>
  </si>
  <si>
    <t xml:space="preserve">PAYS-DE-FRIBOURG</t>
  </si>
  <si>
    <t xml:space="preserve">PAYS-DE-NEUCHATEL</t>
  </si>
  <si>
    <t xml:space="preserve">PAYS-DR-VAUD</t>
  </si>
  <si>
    <t xml:space="preserve">VALAIS</t>
  </si>
  <si>
    <t xml:space="preserve">COMTE-DE-L'YSSINGELAIS</t>
  </si>
  <si>
    <t xml:space="preserve">COMTE-DE-VALENTINOIS</t>
  </si>
  <si>
    <t xml:space="preserve">DAUPHINÉ</t>
  </si>
  <si>
    <t xml:space="preserve">HAUTE-SAVOIE-MONT-BLANC</t>
  </si>
  <si>
    <t xml:space="preserve">LYONNAIS</t>
  </si>
  <si>
    <t xml:space="preserve">ROANNAIS-BRIONNAIS</t>
  </si>
  <si>
    <t xml:space="preserve">SAINT-ETIENNE-EN-FOREZ</t>
  </si>
  <si>
    <t xml:space="preserve">SAVOIE</t>
  </si>
  <si>
    <t xml:space="preserve">ALSACE</t>
  </si>
  <si>
    <t xml:space="preserve">CHAMPAGNE</t>
  </si>
  <si>
    <t xml:space="preserve">COLOGNE</t>
  </si>
  <si>
    <t xml:space="preserve">RÉGION-RHEIN-RUHR</t>
  </si>
  <si>
    <t xml:space="preserve">EUREGIO</t>
  </si>
  <si>
    <t xml:space="preserve">GRAND-DUCHE-DU-LUXEMBOURG</t>
  </si>
  <si>
    <t xml:space="preserve">LORRAINE</t>
  </si>
  <si>
    <t xml:space="preserve">PRINCIPAUTÉ-DE-LIEGE</t>
  </si>
  <si>
    <t xml:space="preserve">VAL-DE-METZ</t>
  </si>
  <si>
    <t xml:space="preserve">ILES-DE-LA-POLYNÉSIE-FRANÇAISE</t>
  </si>
  <si>
    <t xml:space="preserve">ARTOIS</t>
  </si>
  <si>
    <t xml:space="preserve">NORMANDIE ROUEN SEINE &amp; EURE</t>
  </si>
  <si>
    <t xml:space="preserve">HAVRE-VAL-DE-GRACE</t>
  </si>
  <si>
    <t xml:space="preserve">ORLEANNAIS-SOLOGNE</t>
  </si>
  <si>
    <t xml:space="preserve">TERRES-PICARDES</t>
  </si>
  <si>
    <t xml:space="preserve">ANJOU</t>
  </si>
  <si>
    <t xml:space="preserve">BASSE-NORMANDIE</t>
  </si>
  <si>
    <t xml:space="preserve">CHOLOTAIS-MAUGES-BOCAGE-VENDEEN</t>
  </si>
  <si>
    <t xml:space="preserve">CONTE-DE-JAVAL</t>
  </si>
  <si>
    <t xml:space="preserve">HAUTE-BRETAGNE</t>
  </si>
  <si>
    <t xml:space="preserve">LA BAULE-PRESQU'ÎLE GUÉRANDAISE</t>
  </si>
  <si>
    <t xml:space="preserve">NANTES-LOIRE-OCÉANE</t>
  </si>
  <si>
    <t xml:space="preserve">MAINE-PERCHE</t>
  </si>
  <si>
    <t xml:space="preserve">PAYS-DE-BRETAGNE-SUD</t>
  </si>
  <si>
    <t xml:space="preserve">PAYS-DE-LEON-ET-DE-CORNOUAILLE</t>
  </si>
  <si>
    <t xml:space="preserve">TOURAINE</t>
  </si>
  <si>
    <t xml:space="preserve">BERGERACOIS -VALLÉE-DU-DROP</t>
  </si>
  <si>
    <t xml:space="preserve">HAUTE-CHARENTE - LA ROCHEFOUCAULD</t>
  </si>
  <si>
    <t xml:space="preserve">LA MARCHE</t>
  </si>
  <si>
    <t xml:space="preserve">PAÏS-DE-BRIVE</t>
  </si>
  <si>
    <t xml:space="preserve">PERIGORD</t>
  </si>
  <si>
    <t xml:space="preserve">TULLE-VAL-DE-CORREZE</t>
  </si>
  <si>
    <t xml:space="preserve">BEARNE-BIGORRE</t>
  </si>
  <si>
    <t xml:space="preserve">CASTRES-SIDOBRE</t>
  </si>
  <si>
    <t xml:space="preserve">VARNA D'OBROUDJA-MARITIME</t>
  </si>
  <si>
    <t xml:space="preserve">COMMINGES</t>
  </si>
  <si>
    <t xml:space="preserve">GASCOGNE</t>
  </si>
  <si>
    <t xml:space="preserve">GUYENNE-OCCITANE</t>
  </si>
  <si>
    <t xml:space="preserve">HAUT-LANGUEDOC</t>
  </si>
  <si>
    <t xml:space="preserve">LANDES</t>
  </si>
  <si>
    <t xml:space="preserve">PAYS-BASQUE</t>
  </si>
  <si>
    <t xml:space="preserve">AUTUN-LA-ROMAINE</t>
  </si>
  <si>
    <t xml:space="preserve">BOURGOGNE</t>
  </si>
  <si>
    <t xml:space="preserve">CREUSOT-CRISTALLERIE</t>
  </si>
  <si>
    <t xml:space="preserve">FRANCHE-COMTÉ</t>
  </si>
  <si>
    <t xml:space="preserve">INDRE-EN-BERRY</t>
  </si>
  <si>
    <t xml:space="preserve">NIVERNAIS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</si>
</sst>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&quot; €&quot;;[RED]\-#,##0&quot; €&quot;"/>
  </numFmts>
  <fonts count="9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2"/>
      <charset val="1"/>
    </font>
    <font>
      <b val="true"/>
      <sz val="16"/>
      <color theme="1"/>
      <name val="Aptos Narrow"/>
      <family val="2"/>
      <charset val="1"/>
    </font>
    <font>
      <b val="true"/>
      <sz val="12"/>
      <color theme="1"/>
      <name val="Aptos Narrow"/>
      <family val="2"/>
      <charset val="1"/>
    </font>
    <font>
      <sz val="16"/>
      <color theme="1"/>
      <name val="Aptos Narrow"/>
      <family val="2"/>
      <charset val="1"/>
    </font>
    <font>
      <sz val="12"/>
      <color theme="1"/>
      <name val="Aptos Narrow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 tint="-0.15"/>
        <bgColor rgb="FFD9F2D0"/>
      </patternFill>
    </fill>
    <fill>
      <patternFill patternType="solid">
        <fgColor theme="9" tint="0.7999"/>
        <bgColor rgb="FFCAEEFB"/>
      </patternFill>
    </fill>
    <fill>
      <patternFill patternType="solid">
        <fgColor theme="7" tint="0.7999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808000"/>
        <bgColor rgb="FF808080"/>
      </patternFill>
    </fill>
    <fill>
      <patternFill patternType="solid">
        <fgColor rgb="FF65777E"/>
        <bgColor rgb="FF808080"/>
      </patternFill>
    </fill>
    <fill>
      <patternFill patternType="solid">
        <fgColor theme="5" tint="0.5999"/>
        <bgColor rgb="FFD9D9D9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8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9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4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AEE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F2D0"/>
      <rgbColor rgb="FFFFFF99"/>
      <rgbColor rgb="FF99CCFF"/>
      <rgbColor rgb="FFFF99CC"/>
      <rgbColor rgb="FFCC99FF"/>
      <rgbColor rgb="FFF6C6AD"/>
      <rgbColor rgb="FF3366FF"/>
      <rgbColor rgb="FF33CCCC"/>
      <rgbColor rgb="FF99CC00"/>
      <rgbColor rgb="FFFFCC00"/>
      <rgbColor rgb="FFFF9900"/>
      <rgbColor rgb="FFFF6600"/>
      <rgbColor rgb="FF65777E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92880</xdr:colOff>
      <xdr:row>0</xdr:row>
      <xdr:rowOff>41760</xdr:rowOff>
    </xdr:from>
    <xdr:to>
      <xdr:col>8</xdr:col>
      <xdr:colOff>1086480</xdr:colOff>
      <xdr:row>11</xdr:row>
      <xdr:rowOff>167040</xdr:rowOff>
    </xdr:to>
    <xdr:pic>
      <xdr:nvPicPr>
        <xdr:cNvPr id="0" name="Grafik 1" descr=""/>
        <xdr:cNvPicPr/>
      </xdr:nvPicPr>
      <xdr:blipFill>
        <a:blip r:embed="rId1"/>
        <a:stretch/>
      </xdr:blipFill>
      <xdr:spPr>
        <a:xfrm>
          <a:off x="92880" y="41760"/>
          <a:ext cx="7728480" cy="2116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1" activeCellId="0" sqref="A61"/>
    </sheetView>
  </sheetViews>
  <sheetFormatPr defaultColWidth="10.6640625" defaultRowHeight="14.25" customHeight="true" zeroHeight="false" outlineLevelRow="0" outlineLevelCol="0"/>
  <cols>
    <col collapsed="false" customWidth="true" hidden="false" outlineLevel="0" max="1" min="1" style="0" width="34.66"/>
    <col collapsed="false" customWidth="true" hidden="false" outlineLevel="0" max="2" min="2" style="0" width="7.44"/>
    <col collapsed="false" customWidth="true" hidden="false" outlineLevel="0" max="9" min="9" style="0" width="17.11"/>
  </cols>
  <sheetData>
    <row r="1" customFormat="false" ht="14.2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14.2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</row>
    <row r="3" customFormat="false" ht="14.2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14.2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</row>
    <row r="5" customFormat="false" ht="14.2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</row>
    <row r="6" customFormat="false" ht="14.2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</row>
    <row r="7" customFormat="false" ht="14.2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</row>
    <row r="8" customFormat="false" ht="14.2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</row>
    <row r="9" customFormat="false" ht="14.2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</row>
    <row r="10" customFormat="false" ht="14.25" hidden="false" customHeight="false" outlineLevel="0" collapsed="false">
      <c r="A10" s="1"/>
      <c r="B10" s="1"/>
      <c r="C10" s="1"/>
      <c r="D10" s="1"/>
      <c r="E10" s="1"/>
      <c r="F10" s="1"/>
      <c r="G10" s="1"/>
      <c r="H10" s="1"/>
      <c r="I10" s="1"/>
    </row>
    <row r="11" customFormat="false" ht="14.25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</row>
    <row r="12" customFormat="false" ht="15" hidden="false" customHeight="true" outlineLevel="0" collapsed="false">
      <c r="A12" s="1"/>
      <c r="B12" s="1"/>
      <c r="C12" s="1"/>
      <c r="D12" s="1"/>
      <c r="E12" s="1"/>
      <c r="F12" s="1"/>
      <c r="G12" s="1"/>
      <c r="H12" s="1"/>
      <c r="I12" s="1"/>
    </row>
    <row r="13" customFormat="false" ht="14.25" hidden="false" customHeight="false" outlineLevel="0" collapsed="false">
      <c r="A13" s="2" t="s">
        <v>0</v>
      </c>
      <c r="B13" s="3" t="s">
        <v>1</v>
      </c>
      <c r="C13" s="3"/>
      <c r="D13" s="3"/>
      <c r="E13" s="3"/>
      <c r="F13" s="4" t="s">
        <v>2</v>
      </c>
      <c r="G13" s="4"/>
      <c r="H13" s="4"/>
      <c r="I13" s="4"/>
    </row>
    <row r="14" customFormat="false" ht="14.25" hidden="false" customHeight="false" outlineLevel="0" collapsed="false">
      <c r="A14" s="5"/>
      <c r="B14" s="6"/>
      <c r="C14" s="6"/>
      <c r="D14" s="6"/>
      <c r="E14" s="6"/>
      <c r="F14" s="6"/>
      <c r="G14" s="6"/>
      <c r="H14" s="6"/>
      <c r="I14" s="6"/>
    </row>
    <row r="15" customFormat="false" ht="14.25" hidden="false" customHeight="false" outlineLevel="0" collapsed="false">
      <c r="A15" s="7" t="s">
        <v>3</v>
      </c>
      <c r="B15" s="3" t="s">
        <v>4</v>
      </c>
      <c r="C15" s="3"/>
      <c r="D15" s="3"/>
      <c r="E15" s="3"/>
      <c r="F15" s="3" t="s">
        <v>5</v>
      </c>
      <c r="G15" s="3"/>
      <c r="H15" s="3"/>
      <c r="I15" s="3"/>
    </row>
    <row r="16" customFormat="false" ht="14.25" hidden="false" customHeight="false" outlineLevel="0" collapsed="false">
      <c r="A16" s="5"/>
      <c r="B16" s="6"/>
      <c r="C16" s="6"/>
      <c r="D16" s="6"/>
      <c r="E16" s="6"/>
      <c r="F16" s="6"/>
      <c r="G16" s="6"/>
      <c r="H16" s="6"/>
      <c r="I16" s="6"/>
    </row>
    <row r="17" customFormat="false" ht="14.25" hidden="false" customHeight="false" outlineLevel="0" collapsed="false">
      <c r="A17" s="7" t="s">
        <v>6</v>
      </c>
      <c r="B17" s="3" t="s">
        <v>7</v>
      </c>
      <c r="C17" s="3"/>
      <c r="D17" s="3"/>
      <c r="E17" s="3"/>
      <c r="F17" s="3"/>
      <c r="G17" s="3"/>
      <c r="H17" s="3"/>
      <c r="I17" s="3"/>
    </row>
    <row r="18" customFormat="false" ht="13.5" hidden="false" customHeight="true" outlineLevel="0" collapsed="false">
      <c r="A18" s="8"/>
      <c r="B18" s="6"/>
      <c r="C18" s="6"/>
      <c r="D18" s="6"/>
      <c r="E18" s="6"/>
      <c r="F18" s="6"/>
      <c r="G18" s="6"/>
      <c r="H18" s="6"/>
      <c r="I18" s="6"/>
    </row>
    <row r="19" customFormat="false" ht="13.5" hidden="false" customHeight="true" outlineLevel="0" collapsed="false">
      <c r="A19" s="7" t="s">
        <v>8</v>
      </c>
      <c r="B19" s="3" t="s">
        <v>9</v>
      </c>
      <c r="C19" s="3"/>
      <c r="D19" s="3"/>
      <c r="E19" s="3"/>
      <c r="F19" s="3"/>
      <c r="G19" s="3"/>
      <c r="H19" s="3" t="s">
        <v>10</v>
      </c>
      <c r="I19" s="9" t="s">
        <v>11</v>
      </c>
    </row>
    <row r="20" customFormat="false" ht="13.5" hidden="false" customHeight="true" outlineLevel="0" collapsed="false">
      <c r="A20" s="5"/>
      <c r="B20" s="6"/>
      <c r="C20" s="6"/>
      <c r="D20" s="6"/>
      <c r="E20" s="6"/>
      <c r="F20" s="6"/>
      <c r="G20" s="6"/>
      <c r="H20" s="10"/>
      <c r="I20" s="10"/>
    </row>
    <row r="21" customFormat="false" ht="13.5" hidden="false" customHeight="true" outlineLevel="0" collapsed="false">
      <c r="A21" s="11" t="s">
        <v>12</v>
      </c>
      <c r="B21" s="11"/>
      <c r="C21" s="11"/>
      <c r="D21" s="11"/>
      <c r="E21" s="11"/>
      <c r="F21" s="11"/>
      <c r="G21" s="11"/>
      <c r="H21" s="11"/>
      <c r="I21" s="11"/>
    </row>
    <row r="22" customFormat="false" ht="13.5" hidden="false" customHeight="true" outlineLevel="0" collapsed="false">
      <c r="A22" s="2" t="s">
        <v>0</v>
      </c>
      <c r="B22" s="3" t="s">
        <v>1</v>
      </c>
      <c r="C22" s="3"/>
      <c r="D22" s="3"/>
      <c r="E22" s="3"/>
      <c r="F22" s="3" t="s">
        <v>2</v>
      </c>
      <c r="G22" s="3"/>
      <c r="H22" s="3"/>
      <c r="I22" s="3"/>
    </row>
    <row r="23" customFormat="false" ht="13.5" hidden="false" customHeight="true" outlineLevel="0" collapsed="false">
      <c r="A23" s="5"/>
      <c r="B23" s="6"/>
      <c r="C23" s="6"/>
      <c r="D23" s="6"/>
      <c r="E23" s="6"/>
      <c r="F23" s="6"/>
      <c r="G23" s="6"/>
      <c r="H23" s="6"/>
      <c r="I23" s="6"/>
    </row>
    <row r="24" s="12" customFormat="true" ht="13.5" hidden="false" customHeight="true" outlineLevel="0" collapsed="false">
      <c r="A24" s="7" t="s">
        <v>3</v>
      </c>
      <c r="B24" s="3" t="s">
        <v>4</v>
      </c>
      <c r="C24" s="3"/>
      <c r="D24" s="3"/>
      <c r="E24" s="3"/>
      <c r="F24" s="3" t="s">
        <v>5</v>
      </c>
      <c r="G24" s="3"/>
      <c r="H24" s="3"/>
      <c r="I24" s="3"/>
    </row>
    <row r="25" customFormat="false" ht="13.5" hidden="false" customHeight="true" outlineLevel="0" collapsed="false">
      <c r="A25" s="5"/>
      <c r="B25" s="6"/>
      <c r="C25" s="6"/>
      <c r="D25" s="6"/>
      <c r="E25" s="6"/>
      <c r="F25" s="6"/>
      <c r="G25" s="6"/>
      <c r="H25" s="6"/>
      <c r="I25" s="6"/>
    </row>
    <row r="26" customFormat="false" ht="13.5" hidden="false" customHeight="true" outlineLevel="0" collapsed="false">
      <c r="A26" s="7" t="s">
        <v>6</v>
      </c>
      <c r="B26" s="3" t="s">
        <v>7</v>
      </c>
      <c r="C26" s="3"/>
      <c r="D26" s="3"/>
      <c r="E26" s="3"/>
      <c r="F26" s="3"/>
      <c r="G26" s="3"/>
      <c r="H26" s="3"/>
      <c r="I26" s="3"/>
    </row>
    <row r="27" customFormat="false" ht="13.5" hidden="false" customHeight="true" outlineLevel="0" collapsed="false">
      <c r="A27" s="8"/>
      <c r="B27" s="6"/>
      <c r="C27" s="6"/>
      <c r="D27" s="6"/>
      <c r="E27" s="6"/>
      <c r="F27" s="6"/>
      <c r="G27" s="6"/>
      <c r="H27" s="6"/>
      <c r="I27" s="6"/>
    </row>
    <row r="28" customFormat="false" ht="13.5" hidden="false" customHeight="true" outlineLevel="0" collapsed="false">
      <c r="A28" s="7" t="s">
        <v>8</v>
      </c>
      <c r="B28" s="3" t="s">
        <v>9</v>
      </c>
      <c r="C28" s="3"/>
      <c r="D28" s="3"/>
      <c r="E28" s="3"/>
      <c r="F28" s="3"/>
      <c r="G28" s="3"/>
      <c r="H28" s="3" t="s">
        <v>10</v>
      </c>
      <c r="I28" s="9" t="s">
        <v>11</v>
      </c>
    </row>
    <row r="29" customFormat="false" ht="13.5" hidden="false" customHeight="true" outlineLevel="0" collapsed="false">
      <c r="A29" s="13"/>
      <c r="B29" s="14"/>
      <c r="C29" s="14"/>
      <c r="D29" s="14"/>
      <c r="E29" s="14"/>
      <c r="F29" s="14"/>
      <c r="G29" s="14"/>
      <c r="H29" s="10"/>
      <c r="I29" s="10"/>
    </row>
    <row r="30" customFormat="false" ht="13.5" hidden="false" customHeight="true" outlineLevel="0" collapsed="false">
      <c r="A30" s="15"/>
      <c r="B30" s="15"/>
      <c r="C30" s="15"/>
      <c r="D30" s="15"/>
      <c r="E30" s="15"/>
      <c r="F30" s="15"/>
      <c r="G30" s="15"/>
      <c r="H30" s="15"/>
      <c r="I30" s="15"/>
    </row>
    <row r="31" customFormat="false" ht="21" hidden="false" customHeight="true" outlineLevel="0" collapsed="false">
      <c r="A31" s="16" t="s">
        <v>13</v>
      </c>
      <c r="B31" s="16"/>
      <c r="C31" s="16"/>
      <c r="D31" s="16"/>
      <c r="E31" s="16"/>
      <c r="F31" s="16"/>
      <c r="G31" s="16"/>
      <c r="H31" s="16"/>
      <c r="I31" s="16"/>
    </row>
    <row r="32" customFormat="false" ht="15" hidden="false" customHeight="true" outlineLevel="0" collapsed="false">
      <c r="A32" s="17" t="s">
        <v>14</v>
      </c>
      <c r="B32" s="17"/>
      <c r="C32" s="17"/>
      <c r="D32" s="17"/>
      <c r="E32" s="17"/>
      <c r="F32" s="17"/>
      <c r="G32" s="17"/>
      <c r="H32" s="17"/>
      <c r="I32" s="17"/>
    </row>
    <row r="33" customFormat="false" ht="14.25" hidden="false" customHeight="false" outlineLevel="0" collapsed="false">
      <c r="A33" s="18"/>
      <c r="B33" s="18"/>
      <c r="C33" s="19" t="s">
        <v>15</v>
      </c>
      <c r="D33" s="19" t="s">
        <v>16</v>
      </c>
      <c r="E33" s="19" t="s">
        <v>15</v>
      </c>
      <c r="F33" s="19" t="s">
        <v>16</v>
      </c>
      <c r="G33" s="19" t="s">
        <v>15</v>
      </c>
      <c r="H33" s="19" t="s">
        <v>16</v>
      </c>
      <c r="I33" s="19"/>
    </row>
    <row r="34" customFormat="false" ht="14.25" hidden="false" customHeight="false" outlineLevel="0" collapsed="false">
      <c r="A34" s="18"/>
      <c r="B34" s="18"/>
      <c r="C34" s="19" t="s">
        <v>10</v>
      </c>
      <c r="D34" s="19"/>
      <c r="E34" s="19" t="s">
        <v>17</v>
      </c>
      <c r="F34" s="19" t="s">
        <v>18</v>
      </c>
      <c r="G34" s="19" t="s">
        <v>19</v>
      </c>
      <c r="H34" s="19" t="s">
        <v>20</v>
      </c>
      <c r="I34" s="20" t="s">
        <v>21</v>
      </c>
    </row>
    <row r="35" customFormat="false" ht="14.25" hidden="false" customHeight="false" outlineLevel="0" collapsed="false">
      <c r="A35" s="21" t="s">
        <v>22</v>
      </c>
      <c r="B35" s="22" t="n">
        <v>70</v>
      </c>
      <c r="C35" s="23" t="n">
        <v>0</v>
      </c>
      <c r="D35" s="22" t="n">
        <f aca="false">SUM(C35*0)</f>
        <v>0</v>
      </c>
      <c r="E35" s="23" t="n">
        <v>0</v>
      </c>
      <c r="F35" s="22" t="n">
        <f aca="false">SUM(B35*E35)</f>
        <v>0</v>
      </c>
      <c r="G35" s="23" t="n">
        <v>0</v>
      </c>
      <c r="H35" s="22" t="n">
        <f aca="false">SUM(G35*B35)</f>
        <v>0</v>
      </c>
      <c r="I35" s="22" t="n">
        <f aca="false">SUM(H35+F35+D35)</f>
        <v>0</v>
      </c>
    </row>
    <row r="36" customFormat="false" ht="14.25" hidden="false" customHeight="false" outlineLevel="0" collapsed="false">
      <c r="A36" s="24" t="s">
        <v>23</v>
      </c>
      <c r="B36" s="25" t="n">
        <v>160</v>
      </c>
      <c r="C36" s="26" t="n">
        <v>0</v>
      </c>
      <c r="D36" s="25" t="n">
        <f aca="false">SUM(0*C36)</f>
        <v>0</v>
      </c>
      <c r="E36" s="26" t="n">
        <v>0</v>
      </c>
      <c r="F36" s="25" t="n">
        <f aca="false">SUM(E36*B36)</f>
        <v>0</v>
      </c>
      <c r="G36" s="26" t="n">
        <v>0</v>
      </c>
      <c r="H36" s="25" t="n">
        <f aca="false">SUM(G36*0)</f>
        <v>0</v>
      </c>
      <c r="I36" s="25" t="n">
        <f aca="false">SUM(D36+F36+H36)</f>
        <v>0</v>
      </c>
    </row>
    <row r="37" customFormat="false" ht="14.25" hidden="false" customHeight="false" outlineLevel="0" collapsed="false">
      <c r="A37" s="24" t="s">
        <v>24</v>
      </c>
      <c r="B37" s="25" t="n">
        <v>130</v>
      </c>
      <c r="C37" s="26" t="n">
        <v>0</v>
      </c>
      <c r="D37" s="25" t="n">
        <f aca="false">SUM(C37*0)</f>
        <v>0</v>
      </c>
      <c r="E37" s="26" t="n">
        <v>0</v>
      </c>
      <c r="F37" s="25" t="n">
        <f aca="false">SUM(E37*B37)</f>
        <v>0</v>
      </c>
      <c r="G37" s="27"/>
      <c r="H37" s="28"/>
      <c r="I37" s="25" t="n">
        <f aca="false">SUM(F37+D37)</f>
        <v>0</v>
      </c>
    </row>
    <row r="39" customFormat="false" ht="15" hidden="false" customHeight="true" outlineLevel="0" collapsed="false">
      <c r="A39" s="29" t="s">
        <v>25</v>
      </c>
      <c r="B39" s="29"/>
      <c r="C39" s="29"/>
      <c r="D39" s="29"/>
      <c r="E39" s="29"/>
      <c r="F39" s="29"/>
      <c r="G39" s="29"/>
      <c r="H39" s="29"/>
      <c r="I39" s="29"/>
    </row>
    <row r="40" customFormat="false" ht="14.25" hidden="false" customHeight="false" outlineLevel="0" collapsed="false">
      <c r="A40" s="30"/>
      <c r="B40" s="31"/>
      <c r="C40" s="19" t="s">
        <v>15</v>
      </c>
      <c r="D40" s="19" t="s">
        <v>16</v>
      </c>
      <c r="E40" s="19" t="s">
        <v>15</v>
      </c>
      <c r="F40" s="19" t="s">
        <v>16</v>
      </c>
      <c r="G40" s="19" t="s">
        <v>15</v>
      </c>
      <c r="H40" s="19" t="s">
        <v>16</v>
      </c>
      <c r="I40" s="19"/>
    </row>
    <row r="41" customFormat="false" ht="14.25" hidden="false" customHeight="false" outlineLevel="0" collapsed="false">
      <c r="A41" s="32"/>
      <c r="B41" s="33"/>
      <c r="C41" s="19" t="s">
        <v>10</v>
      </c>
      <c r="D41" s="19"/>
      <c r="E41" s="19" t="s">
        <v>17</v>
      </c>
      <c r="F41" s="19" t="s">
        <v>18</v>
      </c>
      <c r="G41" s="19" t="s">
        <v>19</v>
      </c>
      <c r="H41" s="19" t="s">
        <v>20</v>
      </c>
      <c r="I41" s="20" t="s">
        <v>21</v>
      </c>
    </row>
    <row r="42" customFormat="false" ht="14.25" hidden="false" customHeight="false" outlineLevel="0" collapsed="false">
      <c r="A42" s="23" t="s">
        <v>26</v>
      </c>
      <c r="B42" s="22" t="n">
        <v>40</v>
      </c>
      <c r="C42" s="23" t="n">
        <v>0</v>
      </c>
      <c r="D42" s="34"/>
      <c r="E42" s="23" t="n">
        <v>0</v>
      </c>
      <c r="F42" s="34"/>
      <c r="G42" s="23" t="n">
        <v>0</v>
      </c>
      <c r="H42" s="22" t="n">
        <f aca="false">SUM(G42*B42)</f>
        <v>0</v>
      </c>
      <c r="I42" s="22" t="n">
        <f aca="false">SUM(D42+F42+H42)</f>
        <v>0</v>
      </c>
    </row>
    <row r="43" customFormat="false" ht="14.25" hidden="false" customHeight="false" outlineLevel="0" collapsed="false">
      <c r="A43" s="21" t="s">
        <v>27</v>
      </c>
      <c r="B43" s="22" t="n">
        <v>70</v>
      </c>
      <c r="C43" s="23" t="n">
        <v>0</v>
      </c>
      <c r="D43" s="22" t="n">
        <f aca="false">SUM(C43*0)</f>
        <v>0</v>
      </c>
      <c r="E43" s="23" t="n">
        <v>0</v>
      </c>
      <c r="F43" s="22" t="n">
        <f aca="false">SUM(E43*B43)</f>
        <v>0</v>
      </c>
      <c r="G43" s="23" t="n">
        <v>0</v>
      </c>
      <c r="H43" s="22" t="n">
        <f aca="false">SUM(G43*B43)</f>
        <v>0</v>
      </c>
      <c r="I43" s="22" t="n">
        <f aca="false">SUM(D43+F43+H43)</f>
        <v>0</v>
      </c>
    </row>
    <row r="44" customFormat="false" ht="14.25" hidden="false" customHeight="false" outlineLevel="0" collapsed="false">
      <c r="A44" s="23" t="s">
        <v>28</v>
      </c>
      <c r="B44" s="22" t="n">
        <v>85</v>
      </c>
      <c r="C44" s="35"/>
      <c r="D44" s="34"/>
      <c r="E44" s="35"/>
      <c r="F44" s="34"/>
      <c r="G44" s="23" t="n">
        <v>0</v>
      </c>
      <c r="H44" s="22" t="n">
        <f aca="false">SUM(G44*B44)</f>
        <v>0</v>
      </c>
      <c r="I44" s="22" t="n">
        <f aca="false">SUM(D44+F44+H44)</f>
        <v>0</v>
      </c>
    </row>
    <row r="45" customFormat="false" ht="14.25" hidden="false" customHeight="false" outlineLevel="0" collapsed="false">
      <c r="A45" s="24" t="s">
        <v>23</v>
      </c>
      <c r="B45" s="25" t="n">
        <v>160</v>
      </c>
      <c r="C45" s="26" t="n">
        <v>0</v>
      </c>
      <c r="D45" s="25" t="n">
        <f aca="false">SUM(C45*0)</f>
        <v>0</v>
      </c>
      <c r="E45" s="26" t="n">
        <v>0</v>
      </c>
      <c r="F45" s="25" t="n">
        <f aca="false">SUM(E45*B45)</f>
        <v>0</v>
      </c>
      <c r="G45" s="26" t="n">
        <v>0</v>
      </c>
      <c r="H45" s="25" t="n">
        <f aca="false">SUM(G45*B45)</f>
        <v>0</v>
      </c>
      <c r="I45" s="25" t="n">
        <f aca="false">SUM(D45+F45+H45)</f>
        <v>0</v>
      </c>
    </row>
    <row r="46" customFormat="false" ht="14.25" hidden="false" customHeight="false" outlineLevel="0" collapsed="false">
      <c r="A46" s="24" t="s">
        <v>24</v>
      </c>
      <c r="B46" s="25" t="n">
        <v>130</v>
      </c>
      <c r="C46" s="26" t="n">
        <v>0</v>
      </c>
      <c r="D46" s="25" t="n">
        <f aca="false">SUM(46*0)</f>
        <v>0</v>
      </c>
      <c r="E46" s="26" t="n">
        <v>0</v>
      </c>
      <c r="F46" s="25" t="n">
        <f aca="false">SUM(E46*B46)</f>
        <v>0</v>
      </c>
      <c r="G46" s="27" t="n">
        <v>0</v>
      </c>
      <c r="H46" s="28" t="n">
        <v>0</v>
      </c>
      <c r="I46" s="25" t="n">
        <f aca="false">SUM(D46+F46+H46)</f>
        <v>0</v>
      </c>
    </row>
    <row r="48" customFormat="false" ht="15" hidden="false" customHeight="true" outlineLevel="0" collapsed="false">
      <c r="A48" s="17" t="s">
        <v>29</v>
      </c>
      <c r="B48" s="17"/>
      <c r="C48" s="17"/>
      <c r="D48" s="17"/>
      <c r="E48" s="17"/>
      <c r="F48" s="17"/>
      <c r="G48" s="17"/>
      <c r="H48" s="17"/>
      <c r="I48" s="17"/>
    </row>
    <row r="49" customFormat="false" ht="14.25" hidden="false" customHeight="false" outlineLevel="0" collapsed="false">
      <c r="A49" s="18"/>
      <c r="B49" s="18"/>
      <c r="C49" s="19" t="s">
        <v>15</v>
      </c>
      <c r="D49" s="19" t="s">
        <v>16</v>
      </c>
      <c r="E49" s="19" t="s">
        <v>15</v>
      </c>
      <c r="F49" s="19" t="s">
        <v>16</v>
      </c>
      <c r="G49" s="19" t="s">
        <v>15</v>
      </c>
      <c r="H49" s="19" t="s">
        <v>16</v>
      </c>
      <c r="I49" s="19"/>
    </row>
    <row r="50" customFormat="false" ht="14.25" hidden="false" customHeight="false" outlineLevel="0" collapsed="false">
      <c r="A50" s="18"/>
      <c r="B50" s="18"/>
      <c r="C50" s="19" t="s">
        <v>10</v>
      </c>
      <c r="D50" s="19"/>
      <c r="E50" s="19" t="s">
        <v>17</v>
      </c>
      <c r="F50" s="19" t="s">
        <v>18</v>
      </c>
      <c r="G50" s="19" t="s">
        <v>19</v>
      </c>
      <c r="H50" s="19" t="s">
        <v>20</v>
      </c>
      <c r="I50" s="20" t="s">
        <v>21</v>
      </c>
    </row>
    <row r="51" customFormat="false" ht="14.25" hidden="false" customHeight="false" outlineLevel="0" collapsed="false">
      <c r="A51" s="23" t="s">
        <v>30</v>
      </c>
      <c r="B51" s="22" t="n">
        <v>50</v>
      </c>
      <c r="C51" s="35" t="n">
        <v>0</v>
      </c>
      <c r="D51" s="34" t="n">
        <f aca="false">SUM(B51*0)</f>
        <v>0</v>
      </c>
      <c r="E51" s="23" t="n">
        <v>0</v>
      </c>
      <c r="F51" s="22" t="n">
        <f aca="false">SUM(B51*E51)</f>
        <v>0</v>
      </c>
      <c r="G51" s="23" t="n">
        <v>0</v>
      </c>
      <c r="H51" s="22" t="n">
        <f aca="false">SUM(G51*B51)</f>
        <v>0</v>
      </c>
      <c r="I51" s="22" t="n">
        <f aca="false">SUM(D51+F51+H51)</f>
        <v>0</v>
      </c>
    </row>
    <row r="52" customFormat="false" ht="14.25" hidden="false" customHeight="false" outlineLevel="0" collapsed="false">
      <c r="A52" s="23" t="s">
        <v>31</v>
      </c>
      <c r="B52" s="22" t="n">
        <v>50</v>
      </c>
      <c r="C52" s="35" t="n">
        <v>0</v>
      </c>
      <c r="D52" s="34" t="n">
        <f aca="false">SUM(B52*0)</f>
        <v>0</v>
      </c>
      <c r="E52" s="23" t="n">
        <v>0</v>
      </c>
      <c r="F52" s="22" t="n">
        <f aca="false">SUM(B52*E52)</f>
        <v>0</v>
      </c>
      <c r="G52" s="23" t="n">
        <v>0</v>
      </c>
      <c r="H52" s="22" t="n">
        <f aca="false">SUM(B52*G52)</f>
        <v>0</v>
      </c>
      <c r="I52" s="22" t="n">
        <f aca="false">SUM(D52+F52+H52)</f>
        <v>0</v>
      </c>
    </row>
    <row r="53" customFormat="false" ht="14.25" hidden="false" customHeight="false" outlineLevel="0" collapsed="false">
      <c r="A53" s="23" t="s">
        <v>26</v>
      </c>
      <c r="B53" s="22" t="n">
        <v>40</v>
      </c>
      <c r="C53" s="23" t="n">
        <v>0</v>
      </c>
      <c r="D53" s="22" t="n">
        <f aca="false">SUM(0*C53)</f>
        <v>0</v>
      </c>
      <c r="E53" s="23" t="n">
        <v>0</v>
      </c>
      <c r="F53" s="22" t="n">
        <f aca="false">SUM(B53*E53)</f>
        <v>0</v>
      </c>
      <c r="G53" s="23" t="n">
        <v>0</v>
      </c>
      <c r="H53" s="22" t="n">
        <f aca="false">SUM(B53*G53)</f>
        <v>0</v>
      </c>
      <c r="I53" s="22" t="n">
        <f aca="false">SUM(D53+F53+H53)</f>
        <v>0</v>
      </c>
    </row>
    <row r="54" customFormat="false" ht="14.25" hidden="false" customHeight="false" outlineLevel="0" collapsed="false">
      <c r="A54" s="36" t="s">
        <v>32</v>
      </c>
      <c r="B54" s="37" t="n">
        <v>170</v>
      </c>
      <c r="C54" s="36" t="n">
        <v>0</v>
      </c>
      <c r="D54" s="37" t="n">
        <f aca="false">SUM(B54*C54)</f>
        <v>0</v>
      </c>
      <c r="E54" s="36" t="n">
        <v>0</v>
      </c>
      <c r="F54" s="37" t="n">
        <f aca="false">SUM(B54*E54)</f>
        <v>0</v>
      </c>
      <c r="G54" s="36" t="n">
        <v>0</v>
      </c>
      <c r="H54" s="37" t="n">
        <f aca="false">SUM(B54*G54)</f>
        <v>0</v>
      </c>
      <c r="I54" s="37" t="n">
        <f aca="false">SUM(D54+F54+H54)</f>
        <v>0</v>
      </c>
    </row>
    <row r="55" customFormat="false" ht="14.25" hidden="false" customHeight="false" outlineLevel="0" collapsed="false">
      <c r="A55" s="24" t="s">
        <v>23</v>
      </c>
      <c r="B55" s="25" t="n">
        <v>160</v>
      </c>
      <c r="C55" s="26" t="n">
        <v>0</v>
      </c>
      <c r="D55" s="25" t="n">
        <f aca="false">SUM(B55*C55)</f>
        <v>0</v>
      </c>
      <c r="E55" s="26" t="n">
        <v>0</v>
      </c>
      <c r="F55" s="25" t="n">
        <f aca="false">SUM(B55*E55)</f>
        <v>0</v>
      </c>
      <c r="G55" s="26" t="n">
        <v>0</v>
      </c>
      <c r="H55" s="25" t="n">
        <f aca="false">SUM(B55*G55)</f>
        <v>0</v>
      </c>
      <c r="I55" s="25" t="n">
        <f aca="false">SUM(D55+F55+H55)</f>
        <v>0</v>
      </c>
    </row>
    <row r="56" customFormat="false" ht="14.25" hidden="false" customHeight="false" outlineLevel="0" collapsed="false">
      <c r="A56" s="24" t="s">
        <v>24</v>
      </c>
      <c r="B56" s="25" t="n">
        <v>130</v>
      </c>
      <c r="C56" s="26" t="n">
        <v>0</v>
      </c>
      <c r="D56" s="25" t="n">
        <f aca="false">SUM(B56*C56)</f>
        <v>0</v>
      </c>
      <c r="E56" s="26" t="n">
        <v>0</v>
      </c>
      <c r="F56" s="25" t="n">
        <f aca="false">SUM(B56*E56)</f>
        <v>0</v>
      </c>
      <c r="G56" s="26" t="n">
        <v>0</v>
      </c>
      <c r="H56" s="25" t="n">
        <f aca="false">SUM(B56*G56)</f>
        <v>0</v>
      </c>
      <c r="I56" s="25" t="n">
        <f aca="false">SUM(D56+F56+H56)</f>
        <v>0</v>
      </c>
    </row>
    <row r="58" customFormat="false" ht="15" hidden="false" customHeight="true" outlineLevel="0" collapsed="false">
      <c r="A58" s="17" t="s">
        <v>33</v>
      </c>
      <c r="B58" s="17"/>
      <c r="C58" s="17"/>
      <c r="D58" s="17"/>
      <c r="E58" s="17"/>
      <c r="F58" s="17"/>
      <c r="G58" s="17"/>
      <c r="H58" s="17"/>
      <c r="I58" s="17"/>
    </row>
    <row r="59" customFormat="false" ht="14.25" hidden="false" customHeight="false" outlineLevel="0" collapsed="false">
      <c r="A59" s="18"/>
      <c r="B59" s="18"/>
      <c r="C59" s="19" t="s">
        <v>15</v>
      </c>
      <c r="D59" s="19" t="s">
        <v>16</v>
      </c>
      <c r="E59" s="19" t="s">
        <v>15</v>
      </c>
      <c r="F59" s="19" t="s">
        <v>16</v>
      </c>
      <c r="G59" s="19" t="s">
        <v>15</v>
      </c>
      <c r="H59" s="19" t="s">
        <v>16</v>
      </c>
      <c r="I59" s="19"/>
    </row>
    <row r="60" customFormat="false" ht="14.25" hidden="false" customHeight="false" outlineLevel="0" collapsed="false">
      <c r="A60" s="18"/>
      <c r="B60" s="18"/>
      <c r="C60" s="19" t="s">
        <v>10</v>
      </c>
      <c r="D60" s="19"/>
      <c r="E60" s="19" t="s">
        <v>17</v>
      </c>
      <c r="F60" s="19" t="s">
        <v>18</v>
      </c>
      <c r="G60" s="19" t="s">
        <v>19</v>
      </c>
      <c r="H60" s="19" t="s">
        <v>20</v>
      </c>
      <c r="I60" s="20" t="s">
        <v>21</v>
      </c>
    </row>
    <row r="61" customFormat="false" ht="14.25" hidden="false" customHeight="false" outlineLevel="0" collapsed="false">
      <c r="A61" s="23" t="s">
        <v>26</v>
      </c>
      <c r="B61" s="22" t="n">
        <v>40</v>
      </c>
      <c r="C61" s="23" t="n">
        <v>0</v>
      </c>
      <c r="D61" s="22" t="n">
        <f aca="false">SUM(B61*C61)</f>
        <v>0</v>
      </c>
      <c r="E61" s="23" t="n">
        <v>0</v>
      </c>
      <c r="F61" s="22" t="n">
        <f aca="false">SUM(B61*E61)</f>
        <v>0</v>
      </c>
      <c r="G61" s="23" t="n">
        <v>0</v>
      </c>
      <c r="H61" s="22" t="n">
        <f aca="false">SUM(B61*G61)</f>
        <v>0</v>
      </c>
      <c r="I61" s="22" t="n">
        <f aca="false">SUM(D61+F61+H61)</f>
        <v>0</v>
      </c>
    </row>
    <row r="63" customFormat="false" ht="21" hidden="false" customHeight="true" outlineLevel="0" collapsed="false">
      <c r="A63" s="38"/>
      <c r="B63" s="39" t="s">
        <v>34</v>
      </c>
      <c r="C63" s="39"/>
      <c r="D63" s="39"/>
      <c r="E63" s="39"/>
      <c r="F63" s="39"/>
      <c r="G63" s="39"/>
      <c r="H63" s="39"/>
      <c r="I63" s="40" t="n">
        <f aca="false">SUM(I35:I61)</f>
        <v>0</v>
      </c>
    </row>
    <row r="64" s="44" customFormat="true" ht="21" hidden="false" customHeight="true" outlineLevel="0" collapsed="false">
      <c r="A64" s="41"/>
      <c r="B64" s="42" t="s">
        <v>35</v>
      </c>
      <c r="C64" s="42"/>
      <c r="D64" s="42"/>
      <c r="E64" s="42"/>
      <c r="F64" s="42"/>
      <c r="G64" s="42"/>
      <c r="H64" s="42"/>
      <c r="I64" s="43" t="n">
        <f aca="false">SUM(I63*0.3)</f>
        <v>0</v>
      </c>
    </row>
    <row r="65" s="44" customFormat="true" ht="9.75" hidden="false" customHeight="true" outlineLevel="0" collapsed="false">
      <c r="A65" s="45"/>
      <c r="B65" s="45"/>
      <c r="C65" s="45"/>
      <c r="D65" s="45"/>
      <c r="E65" s="45"/>
      <c r="F65" s="45"/>
      <c r="G65" s="45"/>
      <c r="H65" s="45"/>
      <c r="I65" s="15"/>
    </row>
    <row r="66" customFormat="false" ht="18" hidden="false" customHeight="true" outlineLevel="0" collapsed="false">
      <c r="A66" s="46" t="s">
        <v>36</v>
      </c>
      <c r="B66" s="46"/>
      <c r="C66" s="46"/>
      <c r="D66" s="46"/>
      <c r="E66" s="46"/>
      <c r="F66" s="46"/>
      <c r="G66" s="46"/>
      <c r="H66" s="46"/>
      <c r="I66" s="15"/>
    </row>
    <row r="67" customFormat="false" ht="14.25" hidden="false" customHeight="true" outlineLevel="0" collapsed="false">
      <c r="A67" s="47"/>
      <c r="B67" s="47"/>
      <c r="C67" s="47"/>
      <c r="D67" s="47"/>
      <c r="E67" s="47"/>
      <c r="F67" s="47"/>
      <c r="G67" s="47"/>
      <c r="H67" s="47"/>
    </row>
    <row r="68" customFormat="false" ht="14.25" hidden="false" customHeight="true" outlineLevel="0" collapsed="false">
      <c r="A68" s="48" t="s">
        <v>37</v>
      </c>
      <c r="B68" s="49"/>
      <c r="C68" s="49"/>
      <c r="D68" s="49"/>
      <c r="E68" s="49"/>
      <c r="F68" s="49"/>
      <c r="G68" s="49"/>
      <c r="H68" s="49"/>
      <c r="I68" s="50"/>
    </row>
    <row r="69" customFormat="false" ht="15" hidden="false" customHeight="true" outlineLevel="0" collapsed="false">
      <c r="A69" s="51" t="s">
        <v>38</v>
      </c>
      <c r="B69" s="52" t="s">
        <v>39</v>
      </c>
      <c r="C69" s="52"/>
      <c r="D69" s="52"/>
      <c r="E69" s="52"/>
      <c r="F69" s="53" t="s">
        <v>40</v>
      </c>
      <c r="G69" s="54" t="s">
        <v>41</v>
      </c>
      <c r="H69" s="54"/>
      <c r="I69" s="54"/>
    </row>
    <row r="70" customFormat="false" ht="15" hidden="false" customHeight="true" outlineLevel="0" collapsed="false">
      <c r="A70" s="55"/>
      <c r="B70" s="56"/>
      <c r="C70" s="56"/>
      <c r="D70" s="56"/>
      <c r="E70" s="56"/>
      <c r="F70" s="57" t="s">
        <v>42</v>
      </c>
      <c r="G70" s="57"/>
      <c r="H70" s="57"/>
      <c r="I70" s="58" t="n">
        <f aca="false">SUM(I63*0.3)</f>
        <v>0</v>
      </c>
    </row>
    <row r="71" customFormat="false" ht="15" hidden="false" customHeight="true" outlineLevel="0" collapsed="false">
      <c r="A71" s="59"/>
      <c r="B71" s="60"/>
      <c r="C71" s="60"/>
      <c r="D71" s="60"/>
      <c r="E71" s="60"/>
      <c r="F71" s="61" t="s">
        <v>43</v>
      </c>
      <c r="G71" s="61"/>
      <c r="H71" s="61"/>
      <c r="I71" s="62" t="n">
        <f aca="false">SUM(I63*0.7)</f>
        <v>0</v>
      </c>
    </row>
  </sheetData>
  <mergeCells count="33">
    <mergeCell ref="A1:I12"/>
    <mergeCell ref="B13:E13"/>
    <mergeCell ref="F13:I13"/>
    <mergeCell ref="B14:E14"/>
    <mergeCell ref="F14:I14"/>
    <mergeCell ref="B15:E15"/>
    <mergeCell ref="F15:I15"/>
    <mergeCell ref="B16:E16"/>
    <mergeCell ref="F16:I16"/>
    <mergeCell ref="B17:I17"/>
    <mergeCell ref="B18:I18"/>
    <mergeCell ref="B19:G19"/>
    <mergeCell ref="B20:G20"/>
    <mergeCell ref="A21:I21"/>
    <mergeCell ref="B22:E22"/>
    <mergeCell ref="F22:I22"/>
    <mergeCell ref="B23:E23"/>
    <mergeCell ref="F23:I23"/>
    <mergeCell ref="B24:E24"/>
    <mergeCell ref="F24:I24"/>
    <mergeCell ref="B25:E25"/>
    <mergeCell ref="F25:I25"/>
    <mergeCell ref="B26:I26"/>
    <mergeCell ref="B27:I27"/>
    <mergeCell ref="B28:G28"/>
    <mergeCell ref="B29:G29"/>
    <mergeCell ref="B63:H63"/>
    <mergeCell ref="B64:H64"/>
    <mergeCell ref="A66:H66"/>
    <mergeCell ref="B69:E69"/>
    <mergeCell ref="G69:I69"/>
    <mergeCell ref="F70:H70"/>
    <mergeCell ref="F71:H71"/>
  </mergeCells>
  <dataValidations count="4">
    <dataValidation allowBlank="false" errorStyle="stop" operator="between" showDropDown="false" showErrorMessage="true" showInputMessage="true" sqref="A14 A23" type="list">
      <formula1>"M,Mme,"</formula1>
      <formula2>0</formula2>
    </dataValidation>
    <dataValidation allowBlank="false" errorStyle="stop" operator="between" showDropDown="false" showErrorMessage="true" showInputMessage="true" sqref="A18 A27" type="list">
      <formula1>REGION</formula1>
      <formula2>0</formula2>
    </dataValidation>
    <dataValidation allowBlank="false" errorStyle="stop" operator="between" showDropDown="false" showErrorMessage="true" showInputMessage="true" sqref="H20:I20 H29:I29" type="list">
      <formula1>défilé</formula1>
      <formula2>0</formula2>
    </dataValidation>
    <dataValidation allowBlank="true" errorStyle="stop" operator="between" showDropDown="false" showErrorMessage="false" showInputMessage="false" sqref="B18 B27" type="list">
      <formula1>INDIRECT("Region"&amp;MID(A18,8,2))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7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5:G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640625" defaultRowHeight="14.25" customHeight="true" zeroHeight="false" outlineLevelRow="0" outlineLevelCol="0"/>
  <cols>
    <col collapsed="false" customWidth="true" hidden="false" outlineLevel="0" max="3" min="3" style="0" width="40.44"/>
    <col collapsed="false" customWidth="true" hidden="false" outlineLevel="0" max="5" min="5" style="0" width="36.55"/>
  </cols>
  <sheetData>
    <row r="5" customFormat="false" ht="14.25" hidden="false" customHeight="false" outlineLevel="0" collapsed="false">
      <c r="E5" s="0" t="s">
        <v>44</v>
      </c>
      <c r="G5" s="0" t="s">
        <v>45</v>
      </c>
    </row>
    <row r="6" customFormat="false" ht="14.25" hidden="false" customHeight="false" outlineLevel="0" collapsed="false">
      <c r="E6" s="0" t="s">
        <v>46</v>
      </c>
      <c r="G6" s="0" t="s">
        <v>47</v>
      </c>
    </row>
    <row r="7" customFormat="false" ht="14.25" hidden="false" customHeight="false" outlineLevel="0" collapsed="false">
      <c r="E7" s="0" t="s">
        <v>48</v>
      </c>
    </row>
    <row r="8" customFormat="false" ht="14.25" hidden="false" customHeight="false" outlineLevel="0" collapsed="false">
      <c r="E8" s="0" t="s">
        <v>49</v>
      </c>
    </row>
    <row r="9" customFormat="false" ht="14.25" hidden="false" customHeight="false" outlineLevel="0" collapsed="false">
      <c r="E9" s="0" t="s">
        <v>50</v>
      </c>
    </row>
    <row r="10" customFormat="false" ht="14.25" hidden="false" customHeight="false" outlineLevel="0" collapsed="false">
      <c r="E10" s="0" t="s">
        <v>51</v>
      </c>
    </row>
    <row r="11" customFormat="false" ht="14.25" hidden="false" customHeight="false" outlineLevel="0" collapsed="false">
      <c r="E11" s="0" t="s">
        <v>52</v>
      </c>
    </row>
    <row r="12" customFormat="false" ht="14.25" hidden="false" customHeight="false" outlineLevel="0" collapsed="false">
      <c r="E12" s="0" t="s">
        <v>53</v>
      </c>
    </row>
    <row r="13" customFormat="false" ht="14.25" hidden="false" customHeight="false" outlineLevel="0" collapsed="false">
      <c r="E13" s="0" t="s">
        <v>54</v>
      </c>
    </row>
    <row r="14" customFormat="false" ht="14.25" hidden="false" customHeight="false" outlineLevel="0" collapsed="false">
      <c r="E14" s="0" t="s">
        <v>55</v>
      </c>
    </row>
    <row r="17" customFormat="false" ht="14.25" hidden="false" customHeight="false" outlineLevel="0" collapsed="false">
      <c r="A17" s="0" t="s">
        <v>56</v>
      </c>
      <c r="B17" s="0" t="s">
        <v>57</v>
      </c>
    </row>
    <row r="18" customFormat="false" ht="14.25" hidden="false" customHeight="false" outlineLevel="0" collapsed="false">
      <c r="A18" s="0" t="s">
        <v>44</v>
      </c>
      <c r="B18" s="0" t="s">
        <v>58</v>
      </c>
      <c r="C18" s="0" t="s">
        <v>44</v>
      </c>
      <c r="E18" s="0" t="s">
        <v>58</v>
      </c>
    </row>
    <row r="19" customFormat="false" ht="14.25" hidden="false" customHeight="false" outlineLevel="0" collapsed="false">
      <c r="A19" s="0" t="s">
        <v>44</v>
      </c>
      <c r="B19" s="0" t="s">
        <v>59</v>
      </c>
      <c r="E19" s="0" t="s">
        <v>59</v>
      </c>
    </row>
    <row r="20" customFormat="false" ht="14.25" hidden="false" customHeight="false" outlineLevel="0" collapsed="false">
      <c r="A20" s="0" t="s">
        <v>44</v>
      </c>
      <c r="B20" s="0" t="s">
        <v>60</v>
      </c>
      <c r="E20" s="0" t="s">
        <v>60</v>
      </c>
    </row>
    <row r="21" customFormat="false" ht="14.25" hidden="false" customHeight="false" outlineLevel="0" collapsed="false">
      <c r="A21" s="0" t="s">
        <v>44</v>
      </c>
      <c r="B21" s="0" t="s">
        <v>61</v>
      </c>
      <c r="E21" s="0" t="s">
        <v>61</v>
      </c>
    </row>
    <row r="22" customFormat="false" ht="14.25" hidden="false" customHeight="false" outlineLevel="0" collapsed="false">
      <c r="A22" s="0" t="s">
        <v>44</v>
      </c>
      <c r="B22" s="0" t="s">
        <v>62</v>
      </c>
      <c r="E22" s="0" t="s">
        <v>62</v>
      </c>
    </row>
    <row r="23" customFormat="false" ht="14.25" hidden="false" customHeight="false" outlineLevel="0" collapsed="false">
      <c r="A23" s="0" t="s">
        <v>44</v>
      </c>
      <c r="B23" s="0" t="s">
        <v>63</v>
      </c>
      <c r="E23" s="0" t="s">
        <v>63</v>
      </c>
    </row>
    <row r="24" customFormat="false" ht="14.25" hidden="false" customHeight="false" outlineLevel="0" collapsed="false">
      <c r="A24" s="0" t="s">
        <v>44</v>
      </c>
      <c r="B24" s="0" t="s">
        <v>64</v>
      </c>
      <c r="E24" s="0" t="s">
        <v>64</v>
      </c>
    </row>
    <row r="25" customFormat="false" ht="14.25" hidden="false" customHeight="false" outlineLevel="0" collapsed="false">
      <c r="A25" s="0" t="s">
        <v>44</v>
      </c>
      <c r="B25" s="0" t="s">
        <v>65</v>
      </c>
      <c r="E25" s="0" t="s">
        <v>65</v>
      </c>
    </row>
    <row r="26" customFormat="false" ht="14.25" hidden="false" customHeight="false" outlineLevel="0" collapsed="false">
      <c r="A26" s="0" t="s">
        <v>44</v>
      </c>
      <c r="B26" s="0" t="s">
        <v>66</v>
      </c>
      <c r="E26" s="0" t="s">
        <v>66</v>
      </c>
    </row>
    <row r="28" customFormat="false" ht="14.25" hidden="false" customHeight="false" outlineLevel="0" collapsed="false">
      <c r="A28" s="0" t="s">
        <v>46</v>
      </c>
      <c r="B28" s="0" t="s">
        <v>67</v>
      </c>
      <c r="C28" s="0" t="s">
        <v>46</v>
      </c>
      <c r="E28" s="0" t="s">
        <v>67</v>
      </c>
    </row>
    <row r="29" customFormat="false" ht="14.25" hidden="false" customHeight="false" outlineLevel="0" collapsed="false">
      <c r="A29" s="0" t="s">
        <v>46</v>
      </c>
      <c r="B29" s="0" t="s">
        <v>68</v>
      </c>
      <c r="E29" s="0" t="s">
        <v>68</v>
      </c>
    </row>
    <row r="30" customFormat="false" ht="14.25" hidden="false" customHeight="false" outlineLevel="0" collapsed="false">
      <c r="A30" s="0" t="s">
        <v>46</v>
      </c>
      <c r="B30" s="0" t="s">
        <v>69</v>
      </c>
      <c r="E30" s="0" t="s">
        <v>69</v>
      </c>
    </row>
    <row r="31" customFormat="false" ht="14.25" hidden="false" customHeight="false" outlineLevel="0" collapsed="false">
      <c r="A31" s="0" t="s">
        <v>46</v>
      </c>
      <c r="B31" s="0" t="s">
        <v>70</v>
      </c>
      <c r="E31" s="0" t="s">
        <v>70</v>
      </c>
    </row>
    <row r="35" customFormat="false" ht="14.25" hidden="false" customHeight="false" outlineLevel="0" collapsed="false">
      <c r="A35" s="0" t="s">
        <v>48</v>
      </c>
      <c r="B35" s="0" t="s">
        <v>71</v>
      </c>
      <c r="C35" s="0" t="s">
        <v>48</v>
      </c>
      <c r="E35" s="0" t="s">
        <v>71</v>
      </c>
    </row>
    <row r="36" customFormat="false" ht="14.25" hidden="false" customHeight="false" outlineLevel="0" collapsed="false">
      <c r="A36" s="0" t="s">
        <v>48</v>
      </c>
      <c r="B36" s="0" t="s">
        <v>72</v>
      </c>
      <c r="E36" s="0" t="s">
        <v>72</v>
      </c>
    </row>
    <row r="37" customFormat="false" ht="14.25" hidden="false" customHeight="false" outlineLevel="0" collapsed="false">
      <c r="A37" s="0" t="s">
        <v>48</v>
      </c>
      <c r="B37" s="0" t="s">
        <v>73</v>
      </c>
      <c r="E37" s="0" t="s">
        <v>73</v>
      </c>
    </row>
    <row r="38" customFormat="false" ht="14.25" hidden="false" customHeight="false" outlineLevel="0" collapsed="false">
      <c r="A38" s="0" t="s">
        <v>48</v>
      </c>
      <c r="B38" s="0" t="s">
        <v>74</v>
      </c>
      <c r="E38" s="0" t="s">
        <v>74</v>
      </c>
    </row>
    <row r="39" customFormat="false" ht="14.25" hidden="false" customHeight="false" outlineLevel="0" collapsed="false">
      <c r="A39" s="0" t="s">
        <v>48</v>
      </c>
      <c r="B39" s="0" t="s">
        <v>75</v>
      </c>
      <c r="E39" s="0" t="s">
        <v>75</v>
      </c>
    </row>
    <row r="42" customFormat="false" ht="14.25" hidden="false" customHeight="false" outlineLevel="0" collapsed="false">
      <c r="A42" s="0" t="s">
        <v>49</v>
      </c>
      <c r="B42" s="0" t="s">
        <v>76</v>
      </c>
      <c r="C42" s="0" t="s">
        <v>49</v>
      </c>
      <c r="E42" s="0" t="s">
        <v>76</v>
      </c>
    </row>
    <row r="43" customFormat="false" ht="14.25" hidden="false" customHeight="false" outlineLevel="0" collapsed="false">
      <c r="A43" s="0" t="s">
        <v>49</v>
      </c>
      <c r="B43" s="0" t="s">
        <v>77</v>
      </c>
      <c r="E43" s="0" t="s">
        <v>77</v>
      </c>
    </row>
    <row r="44" customFormat="false" ht="14.25" hidden="false" customHeight="false" outlineLevel="0" collapsed="false">
      <c r="A44" s="0" t="s">
        <v>49</v>
      </c>
      <c r="B44" s="0" t="s">
        <v>78</v>
      </c>
      <c r="E44" s="0" t="s">
        <v>78</v>
      </c>
    </row>
    <row r="45" customFormat="false" ht="14.25" hidden="false" customHeight="false" outlineLevel="0" collapsed="false">
      <c r="A45" s="0" t="s">
        <v>49</v>
      </c>
      <c r="B45" s="0" t="s">
        <v>79</v>
      </c>
      <c r="E45" s="0" t="s">
        <v>79</v>
      </c>
    </row>
    <row r="46" customFormat="false" ht="14.25" hidden="false" customHeight="false" outlineLevel="0" collapsed="false">
      <c r="A46" s="0" t="s">
        <v>49</v>
      </c>
      <c r="B46" s="0" t="s">
        <v>80</v>
      </c>
      <c r="E46" s="0" t="s">
        <v>80</v>
      </c>
    </row>
    <row r="47" customFormat="false" ht="14.25" hidden="false" customHeight="false" outlineLevel="0" collapsed="false">
      <c r="A47" s="0" t="s">
        <v>49</v>
      </c>
      <c r="B47" s="0" t="s">
        <v>81</v>
      </c>
      <c r="E47" s="0" t="s">
        <v>81</v>
      </c>
    </row>
    <row r="48" customFormat="false" ht="14.25" hidden="false" customHeight="false" outlineLevel="0" collapsed="false">
      <c r="A48" s="0" t="s">
        <v>49</v>
      </c>
      <c r="B48" s="0" t="s">
        <v>82</v>
      </c>
      <c r="E48" s="0" t="s">
        <v>82</v>
      </c>
    </row>
    <row r="49" customFormat="false" ht="14.25" hidden="false" customHeight="false" outlineLevel="0" collapsed="false">
      <c r="A49" s="0" t="s">
        <v>49</v>
      </c>
      <c r="B49" s="0" t="s">
        <v>83</v>
      </c>
      <c r="E49" s="0" t="s">
        <v>83</v>
      </c>
    </row>
    <row r="51" customFormat="false" ht="14.25" hidden="false" customHeight="false" outlineLevel="0" collapsed="false">
      <c r="A51" s="0" t="s">
        <v>50</v>
      </c>
      <c r="B51" s="0" t="s">
        <v>84</v>
      </c>
      <c r="C51" s="0" t="s">
        <v>50</v>
      </c>
      <c r="E51" s="0" t="s">
        <v>84</v>
      </c>
    </row>
    <row r="52" customFormat="false" ht="14.25" hidden="false" customHeight="false" outlineLevel="0" collapsed="false">
      <c r="A52" s="0" t="s">
        <v>50</v>
      </c>
      <c r="B52" s="0" t="s">
        <v>85</v>
      </c>
      <c r="E52" s="0" t="s">
        <v>85</v>
      </c>
    </row>
    <row r="53" customFormat="false" ht="14.25" hidden="false" customHeight="false" outlineLevel="0" collapsed="false">
      <c r="A53" s="0" t="s">
        <v>50</v>
      </c>
      <c r="B53" s="0" t="s">
        <v>86</v>
      </c>
      <c r="E53" s="0" t="s">
        <v>86</v>
      </c>
    </row>
    <row r="54" customFormat="false" ht="14.25" hidden="false" customHeight="false" outlineLevel="0" collapsed="false">
      <c r="A54" s="0" t="s">
        <v>50</v>
      </c>
      <c r="B54" s="0" t="s">
        <v>87</v>
      </c>
      <c r="E54" s="0" t="s">
        <v>87</v>
      </c>
    </row>
    <row r="55" customFormat="false" ht="14.25" hidden="false" customHeight="false" outlineLevel="0" collapsed="false">
      <c r="A55" s="0" t="s">
        <v>50</v>
      </c>
      <c r="B55" s="0" t="s">
        <v>88</v>
      </c>
      <c r="E55" s="0" t="s">
        <v>88</v>
      </c>
    </row>
    <row r="56" customFormat="false" ht="14.25" hidden="false" customHeight="false" outlineLevel="0" collapsed="false">
      <c r="A56" s="0" t="s">
        <v>50</v>
      </c>
      <c r="B56" s="0" t="s">
        <v>89</v>
      </c>
      <c r="E56" s="0" t="s">
        <v>89</v>
      </c>
    </row>
    <row r="57" customFormat="false" ht="14.25" hidden="false" customHeight="false" outlineLevel="0" collapsed="false">
      <c r="A57" s="0" t="s">
        <v>50</v>
      </c>
      <c r="B57" s="0" t="s">
        <v>90</v>
      </c>
      <c r="E57" s="0" t="s">
        <v>90</v>
      </c>
    </row>
    <row r="58" customFormat="false" ht="14.25" hidden="false" customHeight="false" outlineLevel="0" collapsed="false">
      <c r="A58" s="0" t="s">
        <v>50</v>
      </c>
      <c r="B58" s="0" t="s">
        <v>91</v>
      </c>
      <c r="E58" s="0" t="s">
        <v>91</v>
      </c>
    </row>
    <row r="59" customFormat="false" ht="14.25" hidden="false" customHeight="false" outlineLevel="0" collapsed="false">
      <c r="A59" s="0" t="s">
        <v>50</v>
      </c>
      <c r="B59" s="0" t="s">
        <v>92</v>
      </c>
      <c r="E59" s="0" t="s">
        <v>92</v>
      </c>
    </row>
    <row r="60" customFormat="false" ht="14.25" hidden="false" customHeight="false" outlineLevel="0" collapsed="false">
      <c r="A60" s="0" t="s">
        <v>50</v>
      </c>
      <c r="B60" s="0" t="s">
        <v>93</v>
      </c>
      <c r="E60" s="0" t="s">
        <v>93</v>
      </c>
    </row>
    <row r="63" customFormat="false" ht="14.25" hidden="false" customHeight="false" outlineLevel="0" collapsed="false">
      <c r="A63" s="0" t="s">
        <v>51</v>
      </c>
      <c r="B63" s="0" t="s">
        <v>94</v>
      </c>
      <c r="C63" s="0" t="s">
        <v>51</v>
      </c>
      <c r="E63" s="0" t="s">
        <v>94</v>
      </c>
    </row>
    <row r="64" customFormat="false" ht="14.25" hidden="false" customHeight="false" outlineLevel="0" collapsed="false">
      <c r="A64" s="0" t="s">
        <v>51</v>
      </c>
      <c r="B64" s="0" t="s">
        <v>95</v>
      </c>
      <c r="E64" s="0" t="s">
        <v>95</v>
      </c>
    </row>
    <row r="65" customFormat="false" ht="14.25" hidden="false" customHeight="false" outlineLevel="0" collapsed="false">
      <c r="A65" s="0" t="s">
        <v>51</v>
      </c>
      <c r="B65" s="0" t="s">
        <v>96</v>
      </c>
      <c r="E65" s="0" t="s">
        <v>96</v>
      </c>
    </row>
    <row r="66" customFormat="false" ht="14.25" hidden="false" customHeight="false" outlineLevel="0" collapsed="false">
      <c r="A66" s="0" t="s">
        <v>51</v>
      </c>
      <c r="B66" s="0" t="s">
        <v>97</v>
      </c>
      <c r="E66" s="0" t="s">
        <v>97</v>
      </c>
    </row>
    <row r="67" customFormat="false" ht="14.25" hidden="false" customHeight="false" outlineLevel="0" collapsed="false">
      <c r="A67" s="0" t="s">
        <v>51</v>
      </c>
      <c r="B67" s="0" t="s">
        <v>98</v>
      </c>
      <c r="E67" s="0" t="s">
        <v>98</v>
      </c>
    </row>
    <row r="70" customFormat="false" ht="14.25" hidden="false" customHeight="false" outlineLevel="0" collapsed="false">
      <c r="A70" s="0" t="s">
        <v>52</v>
      </c>
      <c r="B70" s="0" t="s">
        <v>99</v>
      </c>
      <c r="C70" s="0" t="s">
        <v>52</v>
      </c>
      <c r="E70" s="0" t="s">
        <v>99</v>
      </c>
    </row>
    <row r="71" customFormat="false" ht="14.25" hidden="false" customHeight="false" outlineLevel="0" collapsed="false">
      <c r="A71" s="0" t="s">
        <v>52</v>
      </c>
      <c r="B71" s="0" t="s">
        <v>100</v>
      </c>
      <c r="E71" s="0" t="s">
        <v>100</v>
      </c>
    </row>
    <row r="72" customFormat="false" ht="14.25" hidden="false" customHeight="false" outlineLevel="0" collapsed="false">
      <c r="A72" s="0" t="s">
        <v>52</v>
      </c>
      <c r="B72" s="0" t="s">
        <v>101</v>
      </c>
      <c r="E72" s="0" t="s">
        <v>101</v>
      </c>
    </row>
    <row r="73" customFormat="false" ht="14.25" hidden="false" customHeight="false" outlineLevel="0" collapsed="false">
      <c r="A73" s="0" t="s">
        <v>52</v>
      </c>
      <c r="B73" s="0" t="s">
        <v>102</v>
      </c>
      <c r="E73" s="0" t="s">
        <v>102</v>
      </c>
    </row>
    <row r="74" customFormat="false" ht="14.25" hidden="false" customHeight="false" outlineLevel="0" collapsed="false">
      <c r="A74" s="0" t="s">
        <v>52</v>
      </c>
      <c r="B74" s="0" t="s">
        <v>103</v>
      </c>
      <c r="E74" s="0" t="s">
        <v>103</v>
      </c>
    </row>
    <row r="75" customFormat="false" ht="14.25" hidden="false" customHeight="false" outlineLevel="0" collapsed="false">
      <c r="A75" s="0" t="s">
        <v>52</v>
      </c>
      <c r="B75" s="0" t="s">
        <v>104</v>
      </c>
      <c r="E75" s="0" t="s">
        <v>104</v>
      </c>
    </row>
    <row r="76" customFormat="false" ht="14.25" hidden="false" customHeight="false" outlineLevel="0" collapsed="false">
      <c r="A76" s="0" t="s">
        <v>52</v>
      </c>
      <c r="B76" s="0" t="s">
        <v>105</v>
      </c>
      <c r="E76" s="0" t="s">
        <v>105</v>
      </c>
    </row>
    <row r="77" customFormat="false" ht="14.25" hidden="false" customHeight="false" outlineLevel="0" collapsed="false">
      <c r="A77" s="0" t="s">
        <v>52</v>
      </c>
      <c r="B77" s="0" t="s">
        <v>106</v>
      </c>
      <c r="E77" s="0" t="s">
        <v>106</v>
      </c>
    </row>
    <row r="78" customFormat="false" ht="14.25" hidden="false" customHeight="false" outlineLevel="0" collapsed="false">
      <c r="A78" s="0" t="s">
        <v>52</v>
      </c>
      <c r="B78" s="0" t="s">
        <v>107</v>
      </c>
      <c r="E78" s="0" t="s">
        <v>107</v>
      </c>
    </row>
    <row r="79" customFormat="false" ht="14.25" hidden="false" customHeight="false" outlineLevel="0" collapsed="false">
      <c r="A79" s="0" t="s">
        <v>52</v>
      </c>
      <c r="B79" s="0" t="s">
        <v>108</v>
      </c>
      <c r="E79" s="0" t="s">
        <v>108</v>
      </c>
    </row>
    <row r="80" customFormat="false" ht="14.25" hidden="false" customHeight="false" outlineLevel="0" collapsed="false">
      <c r="A80" s="0" t="s">
        <v>52</v>
      </c>
      <c r="B80" s="0" t="s">
        <v>109</v>
      </c>
      <c r="E80" s="0" t="s">
        <v>109</v>
      </c>
    </row>
    <row r="83" customFormat="false" ht="14.25" hidden="false" customHeight="false" outlineLevel="0" collapsed="false">
      <c r="A83" s="0" t="s">
        <v>53</v>
      </c>
      <c r="B83" s="0" t="s">
        <v>110</v>
      </c>
      <c r="C83" s="0" t="s">
        <v>53</v>
      </c>
      <c r="E83" s="0" t="s">
        <v>110</v>
      </c>
    </row>
    <row r="84" customFormat="false" ht="14.25" hidden="false" customHeight="false" outlineLevel="0" collapsed="false">
      <c r="A84" s="0" t="s">
        <v>53</v>
      </c>
      <c r="B84" s="0" t="s">
        <v>111</v>
      </c>
      <c r="E84" s="0" t="s">
        <v>111</v>
      </c>
    </row>
    <row r="85" customFormat="false" ht="14.25" hidden="false" customHeight="false" outlineLevel="0" collapsed="false">
      <c r="A85" s="0" t="s">
        <v>53</v>
      </c>
      <c r="B85" s="0" t="s">
        <v>112</v>
      </c>
      <c r="E85" s="0" t="s">
        <v>112</v>
      </c>
    </row>
    <row r="86" customFormat="false" ht="14.25" hidden="false" customHeight="false" outlineLevel="0" collapsed="false">
      <c r="A86" s="0" t="s">
        <v>53</v>
      </c>
      <c r="B86" s="0" t="s">
        <v>113</v>
      </c>
      <c r="E86" s="0" t="s">
        <v>113</v>
      </c>
    </row>
    <row r="87" customFormat="false" ht="14.25" hidden="false" customHeight="false" outlineLevel="0" collapsed="false">
      <c r="A87" s="0" t="s">
        <v>53</v>
      </c>
      <c r="B87" s="0" t="s">
        <v>114</v>
      </c>
      <c r="E87" s="0" t="s">
        <v>114</v>
      </c>
    </row>
    <row r="88" customFormat="false" ht="14.25" hidden="false" customHeight="false" outlineLevel="0" collapsed="false">
      <c r="A88" s="0" t="s">
        <v>53</v>
      </c>
      <c r="B88" s="0" t="s">
        <v>115</v>
      </c>
      <c r="E88" s="0" t="s">
        <v>115</v>
      </c>
    </row>
    <row r="91" customFormat="false" ht="14.25" hidden="false" customHeight="false" outlineLevel="0" collapsed="false">
      <c r="A91" s="0" t="s">
        <v>54</v>
      </c>
      <c r="B91" s="0" t="s">
        <v>116</v>
      </c>
      <c r="C91" s="0" t="s">
        <v>54</v>
      </c>
      <c r="E91" s="0" t="s">
        <v>116</v>
      </c>
    </row>
    <row r="92" customFormat="false" ht="14.25" hidden="false" customHeight="false" outlineLevel="0" collapsed="false">
      <c r="A92" s="0" t="s">
        <v>54</v>
      </c>
      <c r="B92" s="0" t="s">
        <v>117</v>
      </c>
      <c r="E92" s="0" t="s">
        <v>117</v>
      </c>
    </row>
    <row r="93" customFormat="false" ht="14.25" hidden="false" customHeight="false" outlineLevel="0" collapsed="false">
      <c r="A93" s="0" t="s">
        <v>54</v>
      </c>
      <c r="B93" s="0" t="s">
        <v>118</v>
      </c>
      <c r="E93" s="0" t="s">
        <v>118</v>
      </c>
    </row>
    <row r="94" customFormat="false" ht="14.25" hidden="false" customHeight="false" outlineLevel="0" collapsed="false">
      <c r="A94" s="0" t="s">
        <v>54</v>
      </c>
      <c r="B94" s="0" t="s">
        <v>119</v>
      </c>
      <c r="E94" s="0" t="s">
        <v>119</v>
      </c>
    </row>
    <row r="95" customFormat="false" ht="14.25" hidden="false" customHeight="false" outlineLevel="0" collapsed="false">
      <c r="A95" s="0" t="s">
        <v>54</v>
      </c>
      <c r="B95" s="0" t="s">
        <v>120</v>
      </c>
      <c r="E95" s="0" t="s">
        <v>120</v>
      </c>
    </row>
    <row r="96" customFormat="false" ht="14.25" hidden="false" customHeight="false" outlineLevel="0" collapsed="false">
      <c r="A96" s="0" t="s">
        <v>54</v>
      </c>
      <c r="B96" s="0" t="s">
        <v>121</v>
      </c>
      <c r="E96" s="0" t="s">
        <v>121</v>
      </c>
    </row>
    <row r="97" customFormat="false" ht="14.25" hidden="false" customHeight="false" outlineLevel="0" collapsed="false">
      <c r="A97" s="0" t="s">
        <v>54</v>
      </c>
      <c r="B97" s="0" t="s">
        <v>122</v>
      </c>
      <c r="E97" s="0" t="s">
        <v>122</v>
      </c>
    </row>
    <row r="98" customFormat="false" ht="14.25" hidden="false" customHeight="false" outlineLevel="0" collapsed="false">
      <c r="A98" s="0" t="s">
        <v>54</v>
      </c>
      <c r="B98" s="0" t="s">
        <v>123</v>
      </c>
      <c r="E98" s="0" t="s">
        <v>123</v>
      </c>
    </row>
    <row r="99" customFormat="false" ht="14.25" hidden="false" customHeight="false" outlineLevel="0" collapsed="false">
      <c r="A99" s="0" t="s">
        <v>54</v>
      </c>
      <c r="B99" s="0" t="s">
        <v>124</v>
      </c>
      <c r="E99" s="0" t="s">
        <v>124</v>
      </c>
    </row>
    <row r="101" customFormat="false" ht="14.25" hidden="false" customHeight="false" outlineLevel="0" collapsed="false">
      <c r="A101" s="0" t="s">
        <v>55</v>
      </c>
      <c r="B101" s="0" t="s">
        <v>125</v>
      </c>
      <c r="C101" s="0" t="s">
        <v>55</v>
      </c>
      <c r="E101" s="0" t="s">
        <v>125</v>
      </c>
    </row>
    <row r="102" customFormat="false" ht="14.25" hidden="false" customHeight="false" outlineLevel="0" collapsed="false">
      <c r="A102" s="0" t="s">
        <v>55</v>
      </c>
      <c r="B102" s="0" t="s">
        <v>126</v>
      </c>
      <c r="E102" s="0" t="s">
        <v>126</v>
      </c>
    </row>
    <row r="103" customFormat="false" ht="14.25" hidden="false" customHeight="false" outlineLevel="0" collapsed="false">
      <c r="A103" s="0" t="s">
        <v>55</v>
      </c>
      <c r="B103" s="0" t="s">
        <v>127</v>
      </c>
      <c r="E103" s="0" t="s">
        <v>127</v>
      </c>
    </row>
    <row r="104" customFormat="false" ht="14.25" hidden="false" customHeight="false" outlineLevel="0" collapsed="false">
      <c r="A104" s="0" t="s">
        <v>55</v>
      </c>
      <c r="B104" s="0" t="s">
        <v>128</v>
      </c>
      <c r="E104" s="0" t="s">
        <v>128</v>
      </c>
    </row>
    <row r="105" customFormat="false" ht="14.25" hidden="false" customHeight="false" outlineLevel="0" collapsed="false">
      <c r="A105" s="0" t="s">
        <v>55</v>
      </c>
      <c r="B105" s="0" t="s">
        <v>129</v>
      </c>
      <c r="E105" s="0" t="s">
        <v>129</v>
      </c>
    </row>
    <row r="106" customFormat="false" ht="14.25" hidden="false" customHeight="false" outlineLevel="0" collapsed="false">
      <c r="A106" s="0" t="s">
        <v>55</v>
      </c>
      <c r="B106" s="0" t="s">
        <v>130</v>
      </c>
      <c r="E106" s="0" t="s">
        <v>130</v>
      </c>
    </row>
  </sheetData>
  <sheetProtection algorithmName="SHA-512" hashValue="ONc40wsTELmqP7m4fMetdpuqMNYyoYPIpfd+Ebd155EqA0i/yc4uOSfsH6eGI9sYMnSEuITQsiLeYBqYeYYing==" saltValue="5yjqz8SqViQTLnBDtd3Ymw==" spinCount="100000" sheet="true" objects="true" scenarios="true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LibreOffice/25.2.5.2$MacOSX_AARCH64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2026-04-08T10:49:42Z</dcterms:created>
  <dc:creator>Ingo Wossilus</dc:creator>
  <dc:description/>
  <dc:language>fr-FR</dc:language>
  <cp:lastModifiedBy>nedgral jean</cp:lastModifiedBy>
  <cp:lastPrinted>2026-05-11T17:22:36Z</cp:lastPrinted>
  <dcterms:modified xsi:type="dcterms:W3CDTF">2026-09-30T10:35:42Z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