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\OneDrive\Belgeler\ANYSETIERS LIEGE 2026\"/>
    </mc:Choice>
  </mc:AlternateContent>
  <xr:revisionPtr revIDLastSave="0" documentId="13_ncr:1_{35287649-86E2-442B-982B-83CB09F9ED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" i="1" l="1"/>
  <c r="G58" i="1"/>
  <c r="C5" i="1"/>
  <c r="C7" i="1"/>
  <c r="C8" i="1"/>
  <c r="C15" i="1"/>
  <c r="C11" i="1"/>
  <c r="C13" i="1"/>
</calcChain>
</file>

<file path=xl/sharedStrings.xml><?xml version="1.0" encoding="utf-8"?>
<sst xmlns="http://schemas.openxmlformats.org/spreadsheetml/2006/main" count="116" uniqueCount="93">
  <si>
    <t>Autisme Liège</t>
  </si>
  <si>
    <t>La vie par un fil</t>
  </si>
  <si>
    <t>La Maison Heureuse</t>
  </si>
  <si>
    <t xml:space="preserve">La Maison Heureuse </t>
  </si>
  <si>
    <t>Les Gastronomes du Cœur</t>
  </si>
  <si>
    <t>Artel Asbl</t>
  </si>
  <si>
    <t>Le Foyer des Orphelins</t>
  </si>
  <si>
    <t>La Jument Blonde</t>
  </si>
  <si>
    <t>La Lumière</t>
  </si>
  <si>
    <t xml:space="preserve">Aide à l’éducation d’un chien guide </t>
  </si>
  <si>
    <t>Pinocchio</t>
  </si>
  <si>
    <t>La Vie par un Fil</t>
  </si>
  <si>
    <t xml:space="preserve">Enfants alimentés artificiellement </t>
  </si>
  <si>
    <t xml:space="preserve">Aide à la recherche </t>
  </si>
  <si>
    <t xml:space="preserve">Dyna Livres </t>
  </si>
  <si>
    <t>Livres pour enfants hospitalisés</t>
  </si>
  <si>
    <t xml:space="preserve">Tim Charlier – Contrebassiste </t>
  </si>
  <si>
    <t xml:space="preserve">Asbl Pégase </t>
  </si>
  <si>
    <t>Hypo thérapie pour enfants handicapés</t>
  </si>
  <si>
    <t>CREE asbl</t>
  </si>
  <si>
    <t xml:space="preserve">Maxim Daner – Pianiste </t>
  </si>
  <si>
    <t>Récréasol asbl</t>
  </si>
  <si>
    <t>2017 </t>
  </si>
  <si>
    <t>Sinistrés de Muccia </t>
  </si>
  <si>
    <t>3ème Prix Culturel</t>
  </si>
  <si>
    <t>Views International</t>
  </si>
  <si>
    <t>Fonds Pascal Couturier</t>
  </si>
  <si>
    <t>Aide aux personnes atteintes de déficiences visuelles</t>
  </si>
  <si>
    <t>Aide aux jeunes en difficulté</t>
  </si>
  <si>
    <t>1er Prix Culturel</t>
  </si>
  <si>
    <t>2ème Prix Culturel</t>
  </si>
  <si>
    <t>4ème Prix Culturel</t>
  </si>
  <si>
    <t>Association ELA</t>
  </si>
  <si>
    <t>Aide à un petit garçon âgé de 3 ans et demi atteint de la maladie d’Aicardi-Goutieres.</t>
  </si>
  <si>
    <t>Association Belge du Syndrome de Marfan</t>
  </si>
  <si>
    <t>Anne-Sophie Van Goethem - violoniste</t>
  </si>
  <si>
    <t>Année</t>
  </si>
  <si>
    <t>Montant annuel</t>
  </si>
  <si>
    <t>Montant du don</t>
  </si>
  <si>
    <t>Aide aux enfants alimentés artificiellement</t>
  </si>
  <si>
    <t>Aide aux enfants handicapés</t>
  </si>
  <si>
    <t>Aide aux enfants hospitalisés</t>
  </si>
  <si>
    <t>Aide aux enfants abandonnés</t>
  </si>
  <si>
    <t xml:space="preserve">Aide aux enfants hospitalisés </t>
  </si>
  <si>
    <t>Type de don</t>
  </si>
  <si>
    <t>Aide aux enfants sourds et mal entendants</t>
  </si>
  <si>
    <t xml:space="preserve">Aide aux enfants autistes et handicapés </t>
  </si>
  <si>
    <t>Organisation</t>
  </si>
  <si>
    <t>Isabelle Corolla - flutiste</t>
  </si>
  <si>
    <t>Aide aux jeunes filles en difficulté</t>
  </si>
  <si>
    <t>Sinistrés de l'Aude</t>
  </si>
  <si>
    <t>Hippopassion asbl</t>
  </si>
  <si>
    <t>Parents secours</t>
  </si>
  <si>
    <t xml:space="preserve">solidarité de quartiers </t>
  </si>
  <si>
    <t>MAD (Maintien à domicile)</t>
  </si>
  <si>
    <t>Soins ambulatoires</t>
  </si>
  <si>
    <t>Foyer des Orphelins</t>
  </si>
  <si>
    <t>Aide aux enfants abanonnés</t>
  </si>
  <si>
    <t>Aide aux enfants et adolescents en difficulté</t>
  </si>
  <si>
    <t>Haut Regard asbl</t>
  </si>
  <si>
    <t>Aide aux adultes handicapés</t>
  </si>
  <si>
    <t>Pouponnière Sainte Adeline</t>
  </si>
  <si>
    <t xml:space="preserve">Aide pour l'accueil des enfants de moins de 3 ans </t>
  </si>
  <si>
    <t>5ème Prix culturel</t>
  </si>
  <si>
    <t>Camille Le Garrérès</t>
  </si>
  <si>
    <t>Aide à la reconstruction</t>
  </si>
  <si>
    <t xml:space="preserve">IPAD pour élèves </t>
  </si>
  <si>
    <t>Ecole d'enseignement Spécial St Joseph à Geer</t>
  </si>
  <si>
    <t>Fondation Léon Frédéricq</t>
  </si>
  <si>
    <t>Recherche contre le coronavirus</t>
  </si>
  <si>
    <t>6ème Prix Culturel</t>
  </si>
  <si>
    <t>Lysa Fabry - Guitariste</t>
  </si>
  <si>
    <t>ASBL La Bulle d'air</t>
  </si>
  <si>
    <t>Aide à de jeunes adultes handicapés</t>
  </si>
  <si>
    <t>ASBL Centre Eclore</t>
  </si>
  <si>
    <t>Aide pour l'instruction d'enfants polyhandicapés de naissance</t>
  </si>
  <si>
    <t>Aide aux sinistrés des intempéries de mi-juillet 2021</t>
  </si>
  <si>
    <t>Ecole</t>
  </si>
  <si>
    <t>Achat d'une flute pour élève méritant</t>
  </si>
  <si>
    <t>Achat d'une guitare pour élève méritant</t>
  </si>
  <si>
    <t>Académie grétry</t>
  </si>
  <si>
    <t>Académie Grétry</t>
  </si>
  <si>
    <t>Achat de matériel informatique pour enfants polyhandicapés de naissance</t>
  </si>
  <si>
    <t>Léon Frédéricq</t>
  </si>
  <si>
    <t>Recherche contre le cancer</t>
  </si>
  <si>
    <t>Achat dun archet pour contrebasse pour un élève méritant</t>
  </si>
  <si>
    <t>Association "Rêve d'enfant"</t>
  </si>
  <si>
    <t>Pietro Chaika</t>
  </si>
  <si>
    <t xml:space="preserve">Prix culturel </t>
  </si>
  <si>
    <t xml:space="preserve">Aide aux enfants malades et handicapés </t>
  </si>
  <si>
    <t xml:space="preserve">Association Rêve d'Enfants </t>
  </si>
  <si>
    <t xml:space="preserve">DONS 2002 à 2026 </t>
  </si>
  <si>
    <t>140.490,00 €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</si>
</sst>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_-* #,##0.00\ _€_-;\-* #,##0.00\ _€_-;_-* &quot;-&quot;??\ _€_-;_-@_-"/>
    <numFmt numFmtId="165" formatCode="#,##0\ &quot;€&quot;"/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165" fontId="0" fillId="3" borderId="1" xfId="0" applyNumberFormat="1" applyFill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/>
    </xf>
    <xf numFmtId="165" fontId="1" fillId="0" borderId="1" xfId="1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1" fillId="2" borderId="1" xfId="1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top"/>
    </xf>
    <xf numFmtId="6" fontId="0" fillId="2" borderId="1" xfId="0" applyNumberFormat="1" applyFill="1" applyBorder="1" applyAlignment="1">
      <alignment horizontal="center"/>
    </xf>
    <xf numFmtId="165" fontId="1" fillId="0" borderId="1" xfId="1" applyNumberForma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165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165" fontId="0" fillId="3" borderId="1" xfId="0" applyNumberFormat="1" applyFill="1" applyBorder="1" applyAlignment="1">
      <alignment horizontal="center" vertical="top"/>
    </xf>
    <xf numFmtId="165" fontId="0" fillId="3" borderId="1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65" fontId="1" fillId="0" borderId="1" xfId="1" applyNumberFormat="1" applyBorder="1" applyAlignment="1">
      <alignment horizontal="center" vertical="top"/>
    </xf>
    <xf numFmtId="165" fontId="1" fillId="0" borderId="1" xfId="1" applyNumberFormat="1" applyFill="1" applyBorder="1" applyAlignment="1">
      <alignment horizontal="center" vertical="top"/>
    </xf>
    <xf numFmtId="165" fontId="1" fillId="2" borderId="1" xfId="1" applyNumberFormat="1" applyFill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165" fontId="0" fillId="2" borderId="1" xfId="0" applyNumberFormat="1" applyFill="1" applyBorder="1" applyAlignment="1">
      <alignment horizontal="center" vertical="top"/>
    </xf>
    <xf numFmtId="6" fontId="0" fillId="0" borderId="1" xfId="0" applyNumberFormat="1" applyBorder="1" applyAlignment="1">
      <alignment horizontal="center"/>
    </xf>
    <xf numFmtId="6" fontId="0" fillId="0" borderId="1" xfId="0" applyNumberFormat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6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1" fillId="2" borderId="2" xfId="1" applyNumberFormat="1" applyFill="1" applyBorder="1" applyAlignment="1">
      <alignment horizontal="center"/>
    </xf>
    <xf numFmtId="6" fontId="0" fillId="2" borderId="2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165" fontId="1" fillId="0" borderId="2" xfId="1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 vertical="top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166" fontId="0" fillId="0" borderId="0" xfId="0" applyNumberFormat="1"/>
    <xf numFmtId="165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6" fontId="2" fillId="5" borderId="1" xfId="0" applyNumberFormat="1" applyFont="1" applyFill="1" applyBorder="1" applyAlignment="1">
      <alignment horizontal="center"/>
    </xf>
    <xf numFmtId="6" fontId="2" fillId="3" borderId="1" xfId="0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6" fontId="2" fillId="0" borderId="1" xfId="0" applyNumberFormat="1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165" fontId="4" fillId="4" borderId="0" xfId="0" applyNumberFormat="1" applyFont="1" applyFill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  <xf numFmtId="6" fontId="2" fillId="0" borderId="0" xfId="0" applyNumberFormat="1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A40" workbookViewId="0">
      <selection activeCell="L53" sqref="L53"/>
    </sheetView>
  </sheetViews>
  <sheetFormatPr baseColWidth="10" defaultRowHeight="15" x14ac:dyDescent="0.25"/>
  <cols>
    <col min="1" max="1" width="9.5703125" style="5" customWidth="1"/>
    <col min="2" max="2" width="2.42578125" style="5" customWidth="1"/>
    <col min="3" max="3" width="11.5703125" style="5"/>
    <col min="4" max="4" width="2.42578125" style="5" customWidth="1"/>
    <col min="5" max="5" width="24.140625" style="5" bestFit="1" customWidth="1"/>
    <col min="6" max="6" width="3.140625" style="5" customWidth="1"/>
    <col min="7" max="7" width="11.140625" style="5" bestFit="1" customWidth="1"/>
    <col min="8" max="8" width="3.5703125" style="5" customWidth="1"/>
    <col min="9" max="9" width="31" style="13" customWidth="1"/>
  </cols>
  <sheetData>
    <row r="1" spans="1:12" ht="35.1" customHeight="1" x14ac:dyDescent="0.3">
      <c r="A1" s="56" t="s">
        <v>91</v>
      </c>
      <c r="B1" s="57"/>
      <c r="C1" s="58"/>
      <c r="D1" s="57"/>
      <c r="E1" s="59" t="s">
        <v>92</v>
      </c>
    </row>
    <row r="2" spans="1:12" ht="52.15" customHeight="1" x14ac:dyDescent="0.25">
      <c r="A2" s="17" t="s">
        <v>36</v>
      </c>
      <c r="B2" s="17"/>
      <c r="C2" s="54" t="s">
        <v>37</v>
      </c>
      <c r="D2" s="17"/>
      <c r="E2" s="17" t="s">
        <v>47</v>
      </c>
      <c r="F2" s="18"/>
      <c r="G2" s="54" t="s">
        <v>38</v>
      </c>
      <c r="H2" s="18"/>
      <c r="I2" s="18" t="s">
        <v>44</v>
      </c>
    </row>
    <row r="3" spans="1:12" ht="52.15" customHeight="1" x14ac:dyDescent="0.25">
      <c r="A3" s="17">
        <v>2026</v>
      </c>
      <c r="B3" s="17"/>
      <c r="C3" s="60">
        <v>6000</v>
      </c>
      <c r="D3" s="17"/>
      <c r="E3" s="45" t="s">
        <v>87</v>
      </c>
      <c r="F3" s="46"/>
      <c r="G3" s="60">
        <v>3000</v>
      </c>
      <c r="H3" s="18"/>
      <c r="I3" s="18" t="s">
        <v>88</v>
      </c>
    </row>
    <row r="4" spans="1:12" ht="52.15" customHeight="1" x14ac:dyDescent="0.25">
      <c r="A4" s="17"/>
      <c r="B4" s="17"/>
      <c r="C4" s="60"/>
      <c r="D4" s="17"/>
      <c r="E4" s="45" t="s">
        <v>90</v>
      </c>
      <c r="F4" s="46"/>
      <c r="G4" s="60">
        <v>3000</v>
      </c>
      <c r="H4" s="18"/>
      <c r="I4" s="18" t="s">
        <v>89</v>
      </c>
    </row>
    <row r="5" spans="1:12" ht="52.15" customHeight="1" x14ac:dyDescent="0.25">
      <c r="A5" s="17">
        <v>2025</v>
      </c>
      <c r="B5" s="17"/>
      <c r="C5" s="55">
        <f>G5+G6</f>
        <v>6000</v>
      </c>
      <c r="D5" s="17"/>
      <c r="E5" s="45" t="s">
        <v>74</v>
      </c>
      <c r="F5" s="46"/>
      <c r="G5" s="55">
        <v>3000</v>
      </c>
      <c r="H5" s="18"/>
      <c r="I5" s="18" t="s">
        <v>75</v>
      </c>
    </row>
    <row r="6" spans="1:12" ht="52.15" customHeight="1" x14ac:dyDescent="0.25">
      <c r="A6" s="17"/>
      <c r="B6" s="17"/>
      <c r="C6" s="54"/>
      <c r="D6" s="17"/>
      <c r="E6" s="45" t="s">
        <v>86</v>
      </c>
      <c r="F6" s="46"/>
      <c r="G6" s="55">
        <v>3000</v>
      </c>
      <c r="H6" s="18"/>
      <c r="I6" s="18" t="s">
        <v>89</v>
      </c>
    </row>
    <row r="7" spans="1:12" ht="52.15" customHeight="1" x14ac:dyDescent="0.25">
      <c r="A7" s="17">
        <v>2024</v>
      </c>
      <c r="B7" s="17"/>
      <c r="C7" s="55">
        <f>G7</f>
        <v>3000</v>
      </c>
      <c r="D7" s="17"/>
      <c r="E7" s="45" t="s">
        <v>81</v>
      </c>
      <c r="F7" s="46"/>
      <c r="G7" s="55">
        <v>3000</v>
      </c>
      <c r="H7" s="18"/>
      <c r="I7" s="18" t="s">
        <v>85</v>
      </c>
    </row>
    <row r="8" spans="1:12" ht="52.15" customHeight="1" x14ac:dyDescent="0.25">
      <c r="A8" s="17">
        <v>2023</v>
      </c>
      <c r="B8" s="17"/>
      <c r="C8" s="55">
        <f>G8+G9+G10</f>
        <v>6400</v>
      </c>
      <c r="D8" s="17"/>
      <c r="E8" s="45" t="s">
        <v>80</v>
      </c>
      <c r="F8" s="46"/>
      <c r="G8" s="55">
        <v>3000</v>
      </c>
      <c r="H8" s="18"/>
      <c r="I8" s="18" t="s">
        <v>79</v>
      </c>
    </row>
    <row r="9" spans="1:12" ht="52.15" customHeight="1" x14ac:dyDescent="0.25">
      <c r="A9" s="17"/>
      <c r="B9" s="17"/>
      <c r="C9" s="54"/>
      <c r="D9" s="17"/>
      <c r="E9" s="45" t="s">
        <v>74</v>
      </c>
      <c r="F9" s="46"/>
      <c r="G9" s="55">
        <v>3200</v>
      </c>
      <c r="H9" s="18"/>
      <c r="I9" s="18" t="s">
        <v>82</v>
      </c>
    </row>
    <row r="10" spans="1:12" ht="52.15" customHeight="1" x14ac:dyDescent="0.25">
      <c r="A10" s="17"/>
      <c r="B10" s="17"/>
      <c r="C10" s="54"/>
      <c r="D10" s="17"/>
      <c r="E10" s="45" t="s">
        <v>83</v>
      </c>
      <c r="F10" s="46"/>
      <c r="G10" s="55">
        <v>200</v>
      </c>
      <c r="H10" s="18"/>
      <c r="I10" s="18" t="s">
        <v>84</v>
      </c>
    </row>
    <row r="11" spans="1:12" ht="52.15" customHeight="1" x14ac:dyDescent="0.25">
      <c r="A11" s="17">
        <v>2022</v>
      </c>
      <c r="B11" s="17"/>
      <c r="C11" s="55">
        <f>G11+G12</f>
        <v>8000</v>
      </c>
      <c r="D11" s="17"/>
      <c r="E11" s="45" t="s">
        <v>81</v>
      </c>
      <c r="F11" s="46"/>
      <c r="G11" s="55">
        <v>3000</v>
      </c>
      <c r="H11" s="18"/>
      <c r="I11" s="18" t="s">
        <v>78</v>
      </c>
    </row>
    <row r="12" spans="1:12" ht="28.15" customHeight="1" x14ac:dyDescent="0.25">
      <c r="A12" s="17">
        <v>2022</v>
      </c>
      <c r="B12" s="17"/>
      <c r="C12" s="54"/>
      <c r="D12" s="17"/>
      <c r="E12" s="45" t="s">
        <v>74</v>
      </c>
      <c r="F12" s="46"/>
      <c r="G12" s="55">
        <v>5000</v>
      </c>
      <c r="H12" s="18"/>
      <c r="I12" s="18" t="s">
        <v>75</v>
      </c>
    </row>
    <row r="13" spans="1:12" ht="30.6" customHeight="1" x14ac:dyDescent="0.25">
      <c r="A13" s="49">
        <v>2021</v>
      </c>
      <c r="B13" s="17">
        <v>1</v>
      </c>
      <c r="C13" s="48">
        <f>G13+G14</f>
        <v>16000</v>
      </c>
      <c r="D13" s="17"/>
      <c r="E13" s="45" t="s">
        <v>74</v>
      </c>
      <c r="F13" s="46"/>
      <c r="G13" s="48">
        <v>6000</v>
      </c>
      <c r="H13" s="18"/>
      <c r="I13" s="18" t="s">
        <v>75</v>
      </c>
      <c r="L13" s="47"/>
    </row>
    <row r="14" spans="1:12" ht="30" x14ac:dyDescent="0.25">
      <c r="A14" s="49">
        <v>2021</v>
      </c>
      <c r="B14" s="17">
        <v>2</v>
      </c>
      <c r="C14" s="54"/>
      <c r="D14" s="17"/>
      <c r="E14" s="45" t="s">
        <v>77</v>
      </c>
      <c r="F14" s="46"/>
      <c r="G14" s="37">
        <v>10000</v>
      </c>
      <c r="H14" s="18"/>
      <c r="I14" s="18" t="s">
        <v>76</v>
      </c>
    </row>
    <row r="15" spans="1:12" x14ac:dyDescent="0.25">
      <c r="A15" s="12">
        <v>2020</v>
      </c>
      <c r="B15" s="36">
        <v>1</v>
      </c>
      <c r="C15" s="51">
        <f>G15+G16+G17</f>
        <v>10000</v>
      </c>
      <c r="D15" s="36"/>
      <c r="E15" s="6" t="s">
        <v>68</v>
      </c>
      <c r="F15" s="6"/>
      <c r="G15" s="34">
        <v>4000</v>
      </c>
      <c r="H15" s="7"/>
      <c r="I15" s="14" t="s">
        <v>69</v>
      </c>
    </row>
    <row r="16" spans="1:12" x14ac:dyDescent="0.25">
      <c r="A16" s="12">
        <v>2020</v>
      </c>
      <c r="B16" s="7">
        <v>2</v>
      </c>
      <c r="C16" s="7"/>
      <c r="D16" s="7"/>
      <c r="E16" s="38" t="s">
        <v>70</v>
      </c>
      <c r="F16" s="38"/>
      <c r="G16" s="20">
        <v>3000</v>
      </c>
      <c r="H16" s="8"/>
      <c r="I16" s="15" t="s">
        <v>71</v>
      </c>
    </row>
    <row r="17" spans="1:9" ht="30" x14ac:dyDescent="0.25">
      <c r="A17" s="12">
        <v>2020</v>
      </c>
      <c r="B17" s="7">
        <v>3</v>
      </c>
      <c r="C17" s="7"/>
      <c r="D17" s="7"/>
      <c r="E17" s="38" t="s">
        <v>72</v>
      </c>
      <c r="F17" s="38"/>
      <c r="G17" s="20">
        <v>3000</v>
      </c>
      <c r="H17" s="8"/>
      <c r="I17" s="15" t="s">
        <v>73</v>
      </c>
    </row>
    <row r="18" spans="1:9" x14ac:dyDescent="0.25">
      <c r="A18" s="12">
        <v>2019</v>
      </c>
      <c r="B18" s="12">
        <v>1</v>
      </c>
      <c r="C18" s="52">
        <v>7100</v>
      </c>
      <c r="D18" s="12"/>
      <c r="E18" s="38" t="s">
        <v>63</v>
      </c>
      <c r="F18" s="40"/>
      <c r="G18" s="20">
        <v>3000</v>
      </c>
      <c r="H18" s="20"/>
      <c r="I18" s="15" t="s">
        <v>64</v>
      </c>
    </row>
    <row r="19" spans="1:9" ht="30" x14ac:dyDescent="0.25">
      <c r="A19" s="25">
        <v>2019</v>
      </c>
      <c r="B19" s="19">
        <v>2</v>
      </c>
      <c r="C19" s="34"/>
      <c r="D19" s="7"/>
      <c r="E19" s="22" t="s">
        <v>67</v>
      </c>
      <c r="F19" s="7"/>
      <c r="G19" s="35">
        <v>4100</v>
      </c>
      <c r="H19" s="7"/>
      <c r="I19" s="28" t="s">
        <v>66</v>
      </c>
    </row>
    <row r="20" spans="1:9" x14ac:dyDescent="0.25">
      <c r="A20" s="12">
        <v>2018</v>
      </c>
      <c r="B20" s="12">
        <v>1</v>
      </c>
      <c r="C20" s="53">
        <v>7750</v>
      </c>
      <c r="D20" s="12"/>
      <c r="E20" s="8" t="s">
        <v>31</v>
      </c>
      <c r="F20" s="10"/>
      <c r="G20" s="10">
        <v>3000</v>
      </c>
      <c r="H20" s="10"/>
      <c r="I20" s="16" t="s">
        <v>48</v>
      </c>
    </row>
    <row r="21" spans="1:9" ht="45" x14ac:dyDescent="0.25">
      <c r="A21" s="25">
        <v>2018</v>
      </c>
      <c r="B21" s="41">
        <v>2</v>
      </c>
      <c r="C21" s="3"/>
      <c r="D21" s="11"/>
      <c r="E21" s="19" t="s">
        <v>32</v>
      </c>
      <c r="F21" s="4"/>
      <c r="G21" s="29">
        <v>4250</v>
      </c>
      <c r="H21" s="4"/>
      <c r="I21" s="14" t="s">
        <v>33</v>
      </c>
    </row>
    <row r="22" spans="1:9" x14ac:dyDescent="0.25">
      <c r="A22" s="12">
        <v>2018</v>
      </c>
      <c r="B22" s="7">
        <v>3</v>
      </c>
      <c r="C22" s="3"/>
      <c r="D22" s="7"/>
      <c r="E22" s="7" t="s">
        <v>50</v>
      </c>
      <c r="F22" s="3"/>
      <c r="G22" s="3">
        <v>500</v>
      </c>
      <c r="H22" s="3"/>
      <c r="I22" s="14"/>
    </row>
    <row r="23" spans="1:9" x14ac:dyDescent="0.25">
      <c r="A23" s="12" t="s">
        <v>22</v>
      </c>
      <c r="B23" s="12">
        <v>1</v>
      </c>
      <c r="C23" s="24">
        <v>8500</v>
      </c>
      <c r="D23" s="12"/>
      <c r="E23" s="7" t="s">
        <v>23</v>
      </c>
      <c r="F23" s="21"/>
      <c r="G23" s="21">
        <v>500</v>
      </c>
      <c r="H23" s="21"/>
      <c r="I23" s="14" t="s">
        <v>65</v>
      </c>
    </row>
    <row r="24" spans="1:9" ht="30" x14ac:dyDescent="0.25">
      <c r="A24" s="12" t="s">
        <v>22</v>
      </c>
      <c r="B24" s="41">
        <v>2</v>
      </c>
      <c r="C24" s="3"/>
      <c r="D24" s="11"/>
      <c r="E24" s="42" t="s">
        <v>24</v>
      </c>
      <c r="F24" s="39"/>
      <c r="G24" s="31">
        <v>3000</v>
      </c>
      <c r="H24" s="10"/>
      <c r="I24" s="15" t="s">
        <v>35</v>
      </c>
    </row>
    <row r="25" spans="1:9" ht="30" x14ac:dyDescent="0.25">
      <c r="A25" s="12" t="s">
        <v>22</v>
      </c>
      <c r="B25" s="41">
        <v>3</v>
      </c>
      <c r="C25" s="3"/>
      <c r="D25" s="11"/>
      <c r="E25" s="23" t="s">
        <v>25</v>
      </c>
      <c r="F25" s="43"/>
      <c r="G25" s="30">
        <v>2500</v>
      </c>
      <c r="H25" s="21"/>
      <c r="I25" s="14" t="s">
        <v>27</v>
      </c>
    </row>
    <row r="26" spans="1:9" x14ac:dyDescent="0.25">
      <c r="A26" s="12" t="s">
        <v>22</v>
      </c>
      <c r="B26" s="11">
        <v>4</v>
      </c>
      <c r="C26" s="3"/>
      <c r="D26" s="11"/>
      <c r="E26" s="6" t="s">
        <v>26</v>
      </c>
      <c r="F26" s="43"/>
      <c r="G26" s="21">
        <v>2500</v>
      </c>
      <c r="H26" s="21"/>
      <c r="I26" s="14" t="s">
        <v>28</v>
      </c>
    </row>
    <row r="27" spans="1:9" ht="30" x14ac:dyDescent="0.25">
      <c r="A27" s="25">
        <v>2016</v>
      </c>
      <c r="B27" s="25">
        <v>1</v>
      </c>
      <c r="C27" s="26">
        <v>9000</v>
      </c>
      <c r="D27" s="25"/>
      <c r="E27" s="19" t="s">
        <v>19</v>
      </c>
      <c r="F27" s="3"/>
      <c r="G27" s="32">
        <v>3000</v>
      </c>
      <c r="H27" s="3"/>
      <c r="I27" s="14" t="s">
        <v>45</v>
      </c>
    </row>
    <row r="28" spans="1:9" x14ac:dyDescent="0.25">
      <c r="A28" s="25">
        <v>2016</v>
      </c>
      <c r="B28" s="11">
        <v>2</v>
      </c>
      <c r="C28" s="3"/>
      <c r="D28" s="11"/>
      <c r="E28" s="8" t="s">
        <v>30</v>
      </c>
      <c r="F28" s="9"/>
      <c r="G28" s="9">
        <v>3000</v>
      </c>
      <c r="H28" s="9"/>
      <c r="I28" s="15" t="s">
        <v>20</v>
      </c>
    </row>
    <row r="29" spans="1:9" ht="30" x14ac:dyDescent="0.25">
      <c r="A29" s="25">
        <v>2016</v>
      </c>
      <c r="B29" s="41">
        <v>3</v>
      </c>
      <c r="C29" s="3"/>
      <c r="D29" s="11"/>
      <c r="E29" s="19" t="s">
        <v>21</v>
      </c>
      <c r="F29" s="3"/>
      <c r="G29" s="3">
        <v>3000</v>
      </c>
      <c r="H29" s="3"/>
      <c r="I29" s="14" t="s">
        <v>46</v>
      </c>
    </row>
    <row r="30" spans="1:9" x14ac:dyDescent="0.25">
      <c r="A30" s="12">
        <v>2015</v>
      </c>
      <c r="B30" s="12">
        <v>1</v>
      </c>
      <c r="C30" s="24">
        <v>6000</v>
      </c>
      <c r="D30" s="12"/>
      <c r="E30" s="8" t="s">
        <v>29</v>
      </c>
      <c r="F30" s="9"/>
      <c r="G30" s="33">
        <v>3000</v>
      </c>
      <c r="H30" s="9"/>
      <c r="I30" s="15" t="s">
        <v>16</v>
      </c>
    </row>
    <row r="31" spans="1:9" ht="30" x14ac:dyDescent="0.25">
      <c r="A31" s="25">
        <v>2015</v>
      </c>
      <c r="B31" s="41">
        <v>2</v>
      </c>
      <c r="C31" s="3"/>
      <c r="D31" s="11"/>
      <c r="E31" s="19" t="s">
        <v>17</v>
      </c>
      <c r="F31" s="3"/>
      <c r="G31" s="32">
        <v>3000</v>
      </c>
      <c r="H31" s="3"/>
      <c r="I31" s="14" t="s">
        <v>18</v>
      </c>
    </row>
    <row r="32" spans="1:9" x14ac:dyDescent="0.25">
      <c r="A32" s="12">
        <v>2014</v>
      </c>
      <c r="B32" s="12">
        <v>1</v>
      </c>
      <c r="C32" s="24">
        <v>4000</v>
      </c>
      <c r="D32" s="12"/>
      <c r="E32" s="7" t="s">
        <v>14</v>
      </c>
      <c r="F32" s="3"/>
      <c r="G32" s="3">
        <v>1000</v>
      </c>
      <c r="H32" s="3"/>
      <c r="I32" s="14" t="s">
        <v>15</v>
      </c>
    </row>
    <row r="33" spans="1:9" ht="30" x14ac:dyDescent="0.25">
      <c r="A33" s="25">
        <v>2014</v>
      </c>
      <c r="B33" s="41">
        <v>2</v>
      </c>
      <c r="C33" s="3"/>
      <c r="D33" s="11"/>
      <c r="E33" s="19" t="s">
        <v>11</v>
      </c>
      <c r="F33" s="3"/>
      <c r="G33" s="32">
        <v>3000</v>
      </c>
      <c r="H33" s="3"/>
      <c r="I33" s="14" t="s">
        <v>39</v>
      </c>
    </row>
    <row r="34" spans="1:9" ht="30" x14ac:dyDescent="0.25">
      <c r="A34" s="25">
        <v>2013</v>
      </c>
      <c r="B34" s="25"/>
      <c r="C34" s="26">
        <v>3000</v>
      </c>
      <c r="D34" s="12"/>
      <c r="E34" s="22" t="s">
        <v>34</v>
      </c>
      <c r="F34" s="3"/>
      <c r="G34" s="32">
        <v>3000</v>
      </c>
      <c r="H34" s="3"/>
      <c r="I34" s="14" t="s">
        <v>13</v>
      </c>
    </row>
    <row r="35" spans="1:9" x14ac:dyDescent="0.25">
      <c r="A35" s="12">
        <v>2012</v>
      </c>
      <c r="B35" s="12">
        <v>1</v>
      </c>
      <c r="C35" s="24">
        <v>3000</v>
      </c>
      <c r="D35" s="12"/>
      <c r="E35" s="7" t="s">
        <v>10</v>
      </c>
      <c r="F35" s="3"/>
      <c r="G35" s="3">
        <v>1500</v>
      </c>
      <c r="H35" s="3"/>
      <c r="I35" s="14" t="s">
        <v>43</v>
      </c>
    </row>
    <row r="36" spans="1:9" ht="30" x14ac:dyDescent="0.25">
      <c r="A36" s="12">
        <v>2012</v>
      </c>
      <c r="B36" s="11">
        <v>2</v>
      </c>
      <c r="C36" s="3"/>
      <c r="D36" s="11"/>
      <c r="E36" s="7" t="s">
        <v>11</v>
      </c>
      <c r="F36" s="3"/>
      <c r="G36" s="3">
        <v>1500</v>
      </c>
      <c r="H36" s="3"/>
      <c r="I36" s="14" t="s">
        <v>12</v>
      </c>
    </row>
    <row r="37" spans="1:9" ht="30" x14ac:dyDescent="0.25">
      <c r="A37" s="12">
        <v>2011</v>
      </c>
      <c r="B37" s="12"/>
      <c r="C37" s="24">
        <v>5000</v>
      </c>
      <c r="D37" s="12"/>
      <c r="E37" s="7" t="s">
        <v>8</v>
      </c>
      <c r="F37" s="3"/>
      <c r="G37" s="3">
        <v>5000</v>
      </c>
      <c r="H37" s="3"/>
      <c r="I37" s="14" t="s">
        <v>9</v>
      </c>
    </row>
    <row r="38" spans="1:9" x14ac:dyDescent="0.25">
      <c r="A38" s="12">
        <v>2010</v>
      </c>
      <c r="B38" s="12">
        <v>1</v>
      </c>
      <c r="C38" s="24">
        <v>4500</v>
      </c>
      <c r="D38" s="12"/>
      <c r="E38" s="7" t="s">
        <v>5</v>
      </c>
      <c r="F38" s="3"/>
      <c r="G38" s="3">
        <v>1500</v>
      </c>
      <c r="H38" s="3"/>
      <c r="I38" s="14" t="s">
        <v>41</v>
      </c>
    </row>
    <row r="39" spans="1:9" x14ac:dyDescent="0.25">
      <c r="A39" s="12">
        <v>2010</v>
      </c>
      <c r="B39" s="11">
        <v>2</v>
      </c>
      <c r="C39" s="3"/>
      <c r="D39" s="11"/>
      <c r="E39" s="7" t="s">
        <v>6</v>
      </c>
      <c r="F39" s="3"/>
      <c r="G39" s="3">
        <v>1500</v>
      </c>
      <c r="H39" s="3"/>
      <c r="I39" s="14" t="s">
        <v>42</v>
      </c>
    </row>
    <row r="40" spans="1:9" x14ac:dyDescent="0.25">
      <c r="A40" s="12">
        <v>2010</v>
      </c>
      <c r="B40" s="11">
        <v>3</v>
      </c>
      <c r="C40" s="3"/>
      <c r="D40" s="11"/>
      <c r="E40" s="7" t="s">
        <v>7</v>
      </c>
      <c r="F40" s="3"/>
      <c r="G40" s="3">
        <v>1500</v>
      </c>
      <c r="H40" s="3"/>
      <c r="I40" s="14" t="s">
        <v>40</v>
      </c>
    </row>
    <row r="41" spans="1:9" ht="30" x14ac:dyDescent="0.25">
      <c r="A41" s="12">
        <v>2009</v>
      </c>
      <c r="B41" s="12">
        <v>1</v>
      </c>
      <c r="C41" s="24">
        <v>4500</v>
      </c>
      <c r="D41" s="12"/>
      <c r="E41" s="7" t="s">
        <v>3</v>
      </c>
      <c r="F41" s="3"/>
      <c r="G41" s="3">
        <v>1500</v>
      </c>
      <c r="H41" s="3"/>
      <c r="I41" s="14" t="s">
        <v>49</v>
      </c>
    </row>
    <row r="42" spans="1:9" x14ac:dyDescent="0.25">
      <c r="A42" s="12">
        <v>2009</v>
      </c>
      <c r="B42" s="11">
        <v>2</v>
      </c>
      <c r="C42" s="3"/>
      <c r="D42" s="11"/>
      <c r="E42" s="7" t="s">
        <v>4</v>
      </c>
      <c r="F42" s="3"/>
      <c r="G42" s="3">
        <v>1500</v>
      </c>
      <c r="H42" s="3"/>
      <c r="I42" s="14" t="s">
        <v>41</v>
      </c>
    </row>
    <row r="43" spans="1:9" x14ac:dyDescent="0.25">
      <c r="A43" s="12">
        <v>2009</v>
      </c>
      <c r="B43" s="11">
        <v>3</v>
      </c>
      <c r="C43" s="3"/>
      <c r="D43" s="11"/>
      <c r="E43" s="7" t="s">
        <v>5</v>
      </c>
      <c r="F43" s="3"/>
      <c r="G43" s="3">
        <v>1500</v>
      </c>
      <c r="H43" s="3"/>
      <c r="I43" s="14" t="s">
        <v>41</v>
      </c>
    </row>
    <row r="44" spans="1:9" ht="30" x14ac:dyDescent="0.25">
      <c r="A44" s="12">
        <v>2008</v>
      </c>
      <c r="B44" s="12">
        <v>1</v>
      </c>
      <c r="C44" s="24">
        <v>5500</v>
      </c>
      <c r="D44" s="12"/>
      <c r="E44" s="7" t="s">
        <v>2</v>
      </c>
      <c r="F44" s="3"/>
      <c r="G44" s="3">
        <v>2000</v>
      </c>
      <c r="H44" s="3"/>
      <c r="I44" s="14" t="s">
        <v>49</v>
      </c>
    </row>
    <row r="45" spans="1:9" ht="30" x14ac:dyDescent="0.25">
      <c r="A45" s="12">
        <v>2008</v>
      </c>
      <c r="B45" s="11">
        <v>2</v>
      </c>
      <c r="C45" s="3"/>
      <c r="D45" s="11"/>
      <c r="E45" s="7" t="s">
        <v>2</v>
      </c>
      <c r="F45" s="3"/>
      <c r="G45" s="3">
        <v>2000</v>
      </c>
      <c r="H45" s="3"/>
      <c r="I45" s="14" t="s">
        <v>49</v>
      </c>
    </row>
    <row r="46" spans="1:9" ht="30" x14ac:dyDescent="0.25">
      <c r="A46" s="12">
        <v>2008</v>
      </c>
      <c r="B46" s="11">
        <v>3</v>
      </c>
      <c r="C46" s="3"/>
      <c r="D46" s="11"/>
      <c r="E46" s="7" t="s">
        <v>2</v>
      </c>
      <c r="F46" s="3"/>
      <c r="G46" s="3">
        <v>1500</v>
      </c>
      <c r="H46" s="3"/>
      <c r="I46" s="14" t="s">
        <v>49</v>
      </c>
    </row>
    <row r="47" spans="1:9" ht="30" x14ac:dyDescent="0.25">
      <c r="A47" s="25">
        <v>2007</v>
      </c>
      <c r="B47" s="41">
        <v>2</v>
      </c>
      <c r="C47" s="3"/>
      <c r="D47" s="11"/>
      <c r="E47" s="19" t="s">
        <v>1</v>
      </c>
      <c r="F47" s="3"/>
      <c r="G47" s="32">
        <v>2500</v>
      </c>
      <c r="H47" s="3"/>
      <c r="I47" s="14" t="s">
        <v>39</v>
      </c>
    </row>
    <row r="48" spans="1:9" x14ac:dyDescent="0.25">
      <c r="A48" s="12">
        <v>2007</v>
      </c>
      <c r="B48" s="12"/>
      <c r="C48" s="24">
        <v>5000</v>
      </c>
      <c r="D48" s="12"/>
      <c r="E48" s="7" t="s">
        <v>0</v>
      </c>
      <c r="F48" s="3"/>
      <c r="G48" s="3">
        <v>2500</v>
      </c>
      <c r="H48" s="3"/>
      <c r="I48" s="14" t="s">
        <v>40</v>
      </c>
    </row>
    <row r="49" spans="1:9" ht="30" x14ac:dyDescent="0.25">
      <c r="A49" s="25">
        <v>2006</v>
      </c>
      <c r="B49" s="25">
        <v>1</v>
      </c>
      <c r="C49" s="27">
        <v>4000</v>
      </c>
      <c r="D49" s="12"/>
      <c r="E49" s="19" t="s">
        <v>2</v>
      </c>
      <c r="F49" s="2"/>
      <c r="G49" s="44">
        <v>2000</v>
      </c>
      <c r="H49" s="2"/>
      <c r="I49" s="14" t="s">
        <v>58</v>
      </c>
    </row>
    <row r="50" spans="1:9" x14ac:dyDescent="0.25">
      <c r="A50" s="25">
        <v>2006</v>
      </c>
      <c r="B50" s="11">
        <v>2</v>
      </c>
      <c r="C50" s="2"/>
      <c r="D50" s="11"/>
      <c r="E50" s="7" t="s">
        <v>59</v>
      </c>
      <c r="F50" s="2"/>
      <c r="G50" s="2">
        <v>2000</v>
      </c>
      <c r="H50" s="2"/>
      <c r="I50" s="14" t="s">
        <v>60</v>
      </c>
    </row>
    <row r="51" spans="1:9" x14ac:dyDescent="0.25">
      <c r="A51" s="12">
        <v>2005</v>
      </c>
      <c r="B51" s="12"/>
      <c r="C51" s="1">
        <v>3000</v>
      </c>
      <c r="D51" s="12"/>
      <c r="E51" s="7" t="s">
        <v>56</v>
      </c>
      <c r="F51" s="2"/>
      <c r="G51" s="2">
        <v>3000</v>
      </c>
      <c r="H51" s="2"/>
      <c r="I51" s="14" t="s">
        <v>57</v>
      </c>
    </row>
    <row r="52" spans="1:9" x14ac:dyDescent="0.25">
      <c r="A52" s="12">
        <v>2004</v>
      </c>
      <c r="B52" s="12"/>
      <c r="C52" s="1">
        <v>2000</v>
      </c>
      <c r="D52" s="12"/>
      <c r="E52" s="7" t="s">
        <v>54</v>
      </c>
      <c r="F52" s="2"/>
      <c r="G52" s="2">
        <v>2000</v>
      </c>
      <c r="H52" s="2"/>
      <c r="I52" s="14" t="s">
        <v>55</v>
      </c>
    </row>
    <row r="53" spans="1:9" x14ac:dyDescent="0.25">
      <c r="A53" s="12">
        <v>2003</v>
      </c>
      <c r="B53" s="12">
        <v>1</v>
      </c>
      <c r="C53" s="1">
        <v>2000</v>
      </c>
      <c r="D53" s="12"/>
      <c r="E53" s="7" t="s">
        <v>52</v>
      </c>
      <c r="F53" s="2"/>
      <c r="G53" s="2">
        <v>1000</v>
      </c>
      <c r="H53" s="2"/>
      <c r="I53" s="14" t="s">
        <v>53</v>
      </c>
    </row>
    <row r="54" spans="1:9" ht="30" x14ac:dyDescent="0.25">
      <c r="A54" s="25">
        <v>2003</v>
      </c>
      <c r="B54" s="41">
        <v>2</v>
      </c>
      <c r="C54" s="2"/>
      <c r="D54" s="11"/>
      <c r="E54" s="19" t="s">
        <v>61</v>
      </c>
      <c r="F54" s="2"/>
      <c r="G54" s="44">
        <v>1000</v>
      </c>
      <c r="H54" s="2"/>
      <c r="I54" s="14" t="s">
        <v>62</v>
      </c>
    </row>
    <row r="55" spans="1:9" x14ac:dyDescent="0.25">
      <c r="A55" s="12">
        <v>2002</v>
      </c>
      <c r="B55" s="12"/>
      <c r="C55" s="1">
        <v>1240</v>
      </c>
      <c r="D55" s="12"/>
      <c r="E55" s="7" t="s">
        <v>51</v>
      </c>
      <c r="F55" s="2"/>
      <c r="G55" s="2">
        <v>1240</v>
      </c>
      <c r="H55" s="2"/>
      <c r="I55" s="14" t="s">
        <v>40</v>
      </c>
    </row>
    <row r="57" spans="1:9" x14ac:dyDescent="0.25">
      <c r="C57" s="50"/>
    </row>
    <row r="58" spans="1:9" x14ac:dyDescent="0.25">
      <c r="C58" s="61">
        <f>SUM(C3:C57)</f>
        <v>140490</v>
      </c>
      <c r="G58" s="61">
        <f>SUM(G3:G57)</f>
        <v>140490</v>
      </c>
    </row>
  </sheetData>
  <sortState xmlns:xlrd2="http://schemas.microsoft.com/office/spreadsheetml/2017/richdata2" ref="A2:I55">
    <sortCondition descending="1" ref="A2:A55"/>
    <sortCondition ref="B2:B55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Cooman</dc:creator>
  <cp:lastModifiedBy>martine DESIRANT</cp:lastModifiedBy>
  <dcterms:created xsi:type="dcterms:W3CDTF">2018-12-21T13:02:00Z</dcterms:created>
  <dcterms:modified xsi:type="dcterms:W3CDTF">2026-08-19T09:58:48Z</dcterms:modified>
</cp:coreProperties>
</file>